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/>
  <mc:AlternateContent xmlns:mc="http://schemas.openxmlformats.org/markup-compatibility/2006">
    <mc:Choice Requires="x15">
      <x15ac:absPath xmlns:x15ac="http://schemas.microsoft.com/office/spreadsheetml/2010/11/ac" url="/Users/jameslauder/Desktop/work/getfreetemplates/templates/calendar/Yearly Calendars/Yearly 01/"/>
    </mc:Choice>
  </mc:AlternateContent>
  <xr:revisionPtr revIDLastSave="0" documentId="13_ncr:1_{5A7B34FF-3F80-AE43-B5BD-17D7C54A70AE}" xr6:coauthVersionLast="47" xr6:coauthVersionMax="47" xr10:uidLastSave="{00000000-0000-0000-0000-000000000000}"/>
  <bookViews>
    <workbookView xWindow="0" yWindow="500" windowWidth="38400" windowHeight="24000" xr2:uid="{00000000-000D-0000-FFFF-FFFF00000000}"/>
  </bookViews>
  <sheets>
    <sheet name="Annual" sheetId="1" r:id="rId1"/>
  </sheets>
  <definedNames>
    <definedName name="YEA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" l="1"/>
  <c r="B33" i="1" s="1"/>
  <c r="C33" i="1" s="1"/>
  <c r="D33" i="1" s="1"/>
  <c r="E33" i="1" s="1"/>
  <c r="F33" i="1" s="1"/>
  <c r="G33" i="1" s="1"/>
  <c r="H33" i="1" s="1"/>
  <c r="B34" i="1" s="1"/>
  <c r="C34" i="1" s="1"/>
  <c r="D34" i="1" s="1"/>
  <c r="E34" i="1" s="1"/>
  <c r="F34" i="1" s="1"/>
  <c r="G34" i="1" s="1"/>
  <c r="H34" i="1" s="1"/>
  <c r="B35" i="1" s="1"/>
  <c r="C35" i="1" s="1"/>
  <c r="D35" i="1" s="1"/>
  <c r="E35" i="1" s="1"/>
  <c r="F35" i="1" s="1"/>
  <c r="G35" i="1" s="1"/>
  <c r="H35" i="1" s="1"/>
  <c r="B36" i="1" s="1"/>
  <c r="C36" i="1" s="1"/>
  <c r="D36" i="1" s="1"/>
  <c r="E36" i="1" s="1"/>
  <c r="F36" i="1" s="1"/>
  <c r="G36" i="1" s="1"/>
  <c r="H36" i="1" s="1"/>
  <c r="B37" i="1" s="1"/>
  <c r="C37" i="1" s="1"/>
  <c r="D37" i="1" s="1"/>
  <c r="E37" i="1" s="1"/>
  <c r="F37" i="1" s="1"/>
  <c r="G37" i="1" s="1"/>
  <c r="H37" i="1" s="1"/>
  <c r="B38" i="1" s="1"/>
  <c r="C38" i="1" s="1"/>
  <c r="D38" i="1" s="1"/>
  <c r="E38" i="1" s="1"/>
  <c r="F38" i="1" s="1"/>
  <c r="G38" i="1" s="1"/>
  <c r="H38" i="1" s="1"/>
  <c r="B6" i="1" l="1"/>
  <c r="C6" i="1" s="1"/>
  <c r="D6" i="1" s="1"/>
  <c r="E6" i="1" s="1"/>
  <c r="F6" i="1" s="1"/>
  <c r="G6" i="1" s="1"/>
  <c r="H6" i="1" s="1"/>
  <c r="B7" i="1" s="1"/>
  <c r="C7" i="1" s="1"/>
  <c r="D7" i="1" s="1"/>
  <c r="E7" i="1" s="1"/>
  <c r="F7" i="1" s="1"/>
  <c r="G7" i="1" s="1"/>
  <c r="H7" i="1" s="1"/>
  <c r="B8" i="1" s="1"/>
  <c r="C8" i="1" s="1"/>
  <c r="D8" i="1" s="1"/>
  <c r="E8" i="1" s="1"/>
  <c r="F8" i="1" s="1"/>
  <c r="G8" i="1" s="1"/>
  <c r="H8" i="1" s="1"/>
  <c r="B9" i="1" s="1"/>
  <c r="C9" i="1" s="1"/>
  <c r="D9" i="1" s="1"/>
  <c r="E9" i="1" s="1"/>
  <c r="F9" i="1" s="1"/>
  <c r="G9" i="1" s="1"/>
  <c r="H9" i="1" s="1"/>
  <c r="B10" i="1" s="1"/>
  <c r="C10" i="1" s="1"/>
  <c r="D10" i="1" s="1"/>
  <c r="E10" i="1" s="1"/>
  <c r="F10" i="1" s="1"/>
  <c r="G10" i="1" s="1"/>
  <c r="H10" i="1" s="1"/>
  <c r="B11" i="1" s="1"/>
  <c r="C11" i="1" s="1"/>
  <c r="D11" i="1" s="1"/>
  <c r="E11" i="1" s="1"/>
  <c r="F11" i="1" s="1"/>
  <c r="G11" i="1" s="1"/>
  <c r="H11" i="1" s="1"/>
  <c r="J24" i="1"/>
  <c r="K24" i="1" s="1"/>
  <c r="L24" i="1" s="1"/>
  <c r="M24" i="1" s="1"/>
  <c r="N24" i="1" s="1"/>
  <c r="O24" i="1" s="1"/>
  <c r="P24" i="1" s="1"/>
  <c r="J25" i="1" s="1"/>
  <c r="K25" i="1" s="1"/>
  <c r="L25" i="1" s="1"/>
  <c r="M25" i="1" s="1"/>
  <c r="N25" i="1" s="1"/>
  <c r="O25" i="1" s="1"/>
  <c r="P25" i="1" s="1"/>
  <c r="J26" i="1" s="1"/>
  <c r="K26" i="1" s="1"/>
  <c r="L26" i="1" s="1"/>
  <c r="M26" i="1" s="1"/>
  <c r="N26" i="1" s="1"/>
  <c r="O26" i="1" s="1"/>
  <c r="P26" i="1" s="1"/>
  <c r="J27" i="1" s="1"/>
  <c r="K27" i="1" s="1"/>
  <c r="L27" i="1" s="1"/>
  <c r="M27" i="1" s="1"/>
  <c r="N27" i="1" s="1"/>
  <c r="O27" i="1" s="1"/>
  <c r="P27" i="1" s="1"/>
  <c r="J28" i="1" s="1"/>
  <c r="K28" i="1" s="1"/>
  <c r="L28" i="1" s="1"/>
  <c r="M28" i="1" s="1"/>
  <c r="N28" i="1" s="1"/>
  <c r="O28" i="1" s="1"/>
  <c r="P28" i="1" s="1"/>
  <c r="J29" i="1" s="1"/>
  <c r="K29" i="1" s="1"/>
  <c r="L29" i="1" s="1"/>
  <c r="M29" i="1" s="1"/>
  <c r="N29" i="1" s="1"/>
  <c r="O29" i="1" s="1"/>
  <c r="P29" i="1" s="1"/>
  <c r="R6" i="1"/>
  <c r="S6" i="1" s="1"/>
  <c r="T6" i="1" s="1"/>
  <c r="U6" i="1" s="1"/>
  <c r="V6" i="1" s="1"/>
  <c r="W6" i="1" s="1"/>
  <c r="X6" i="1" s="1"/>
  <c r="R7" i="1" s="1"/>
  <c r="S7" i="1" s="1"/>
  <c r="T7" i="1" s="1"/>
  <c r="U7" i="1" s="1"/>
  <c r="V7" i="1" s="1"/>
  <c r="W7" i="1" s="1"/>
  <c r="X7" i="1" s="1"/>
  <c r="R8" i="1" s="1"/>
  <c r="S8" i="1" s="1"/>
  <c r="T8" i="1" s="1"/>
  <c r="U8" i="1" s="1"/>
  <c r="V8" i="1" s="1"/>
  <c r="W8" i="1" s="1"/>
  <c r="X8" i="1" s="1"/>
  <c r="R9" i="1" s="1"/>
  <c r="S9" i="1" s="1"/>
  <c r="T9" i="1" s="1"/>
  <c r="U9" i="1" s="1"/>
  <c r="V9" i="1" s="1"/>
  <c r="W9" i="1" s="1"/>
  <c r="X9" i="1" s="1"/>
  <c r="R10" i="1" s="1"/>
  <c r="S10" i="1" s="1"/>
  <c r="T10" i="1" s="1"/>
  <c r="U10" i="1" s="1"/>
  <c r="V10" i="1" s="1"/>
  <c r="W10" i="1" s="1"/>
  <c r="X10" i="1" s="1"/>
  <c r="R11" i="1" s="1"/>
  <c r="S11" i="1" s="1"/>
  <c r="T11" i="1" s="1"/>
  <c r="U11" i="1" s="1"/>
  <c r="V11" i="1" s="1"/>
  <c r="W11" i="1" s="1"/>
  <c r="B15" i="1"/>
  <c r="C15" i="1" s="1"/>
  <c r="D15" i="1" s="1"/>
  <c r="E15" i="1" s="1"/>
  <c r="F15" i="1" s="1"/>
  <c r="G15" i="1" s="1"/>
  <c r="H15" i="1" s="1"/>
  <c r="B16" i="1" s="1"/>
  <c r="C16" i="1" s="1"/>
  <c r="D16" i="1" s="1"/>
  <c r="E16" i="1" s="1"/>
  <c r="F16" i="1" s="1"/>
  <c r="G16" i="1" s="1"/>
  <c r="H16" i="1" s="1"/>
  <c r="B17" i="1" s="1"/>
  <c r="C17" i="1" s="1"/>
  <c r="D17" i="1" s="1"/>
  <c r="E17" i="1" s="1"/>
  <c r="F17" i="1" s="1"/>
  <c r="G17" i="1" s="1"/>
  <c r="H17" i="1" s="1"/>
  <c r="B18" i="1" s="1"/>
  <c r="C18" i="1" s="1"/>
  <c r="D18" i="1" s="1"/>
  <c r="E18" i="1" s="1"/>
  <c r="F18" i="1" s="1"/>
  <c r="G18" i="1" s="1"/>
  <c r="H18" i="1" s="1"/>
  <c r="B19" i="1" s="1"/>
  <c r="C19" i="1" s="1"/>
  <c r="D19" i="1" s="1"/>
  <c r="E19" i="1" s="1"/>
  <c r="F19" i="1" s="1"/>
  <c r="G19" i="1" s="1"/>
  <c r="H19" i="1" s="1"/>
  <c r="B20" i="1" s="1"/>
  <c r="C20" i="1" s="1"/>
  <c r="D20" i="1" s="1"/>
  <c r="E20" i="1" s="1"/>
  <c r="F20" i="1" s="1"/>
  <c r="G20" i="1" s="1"/>
  <c r="H20" i="1" s="1"/>
  <c r="B24" i="1"/>
  <c r="C24" i="1" s="1"/>
  <c r="D24" i="1" s="1"/>
  <c r="E24" i="1" s="1"/>
  <c r="F24" i="1" s="1"/>
  <c r="G24" i="1" s="1"/>
  <c r="H24" i="1" s="1"/>
  <c r="B25" i="1" s="1"/>
  <c r="C25" i="1" s="1"/>
  <c r="D25" i="1" s="1"/>
  <c r="E25" i="1" s="1"/>
  <c r="F25" i="1" s="1"/>
  <c r="G25" i="1" s="1"/>
  <c r="H25" i="1" s="1"/>
  <c r="B26" i="1" s="1"/>
  <c r="C26" i="1" s="1"/>
  <c r="D26" i="1" s="1"/>
  <c r="E26" i="1" s="1"/>
  <c r="F26" i="1" s="1"/>
  <c r="G26" i="1" s="1"/>
  <c r="H26" i="1" s="1"/>
  <c r="B27" i="1" s="1"/>
  <c r="C27" i="1" s="1"/>
  <c r="D27" i="1" s="1"/>
  <c r="E27" i="1" s="1"/>
  <c r="F27" i="1" s="1"/>
  <c r="G27" i="1" s="1"/>
  <c r="H27" i="1" s="1"/>
  <c r="B28" i="1" s="1"/>
  <c r="C28" i="1" s="1"/>
  <c r="D28" i="1" s="1"/>
  <c r="E28" i="1" s="1"/>
  <c r="F28" i="1" s="1"/>
  <c r="G28" i="1" s="1"/>
  <c r="H28" i="1" s="1"/>
  <c r="B29" i="1" s="1"/>
  <c r="C29" i="1" s="1"/>
  <c r="D29" i="1" s="1"/>
  <c r="E29" i="1" s="1"/>
  <c r="F29" i="1" s="1"/>
  <c r="G29" i="1" s="1"/>
  <c r="H29" i="1" s="1"/>
  <c r="J33" i="1"/>
  <c r="K33" i="1" s="1"/>
  <c r="L33" i="1" s="1"/>
  <c r="M33" i="1" s="1"/>
  <c r="N33" i="1" s="1"/>
  <c r="O33" i="1" s="1"/>
  <c r="P33" i="1" s="1"/>
  <c r="J34" i="1" s="1"/>
  <c r="K34" i="1" s="1"/>
  <c r="L34" i="1" s="1"/>
  <c r="M34" i="1" s="1"/>
  <c r="N34" i="1" s="1"/>
  <c r="O34" i="1" s="1"/>
  <c r="P34" i="1" s="1"/>
  <c r="J35" i="1" s="1"/>
  <c r="K35" i="1" s="1"/>
  <c r="L35" i="1" s="1"/>
  <c r="M35" i="1" s="1"/>
  <c r="N35" i="1" s="1"/>
  <c r="O35" i="1" s="1"/>
  <c r="P35" i="1" s="1"/>
  <c r="J36" i="1" s="1"/>
  <c r="K36" i="1" s="1"/>
  <c r="L36" i="1" s="1"/>
  <c r="M36" i="1" s="1"/>
  <c r="N36" i="1" s="1"/>
  <c r="O36" i="1" s="1"/>
  <c r="P36" i="1" s="1"/>
  <c r="J37" i="1" s="1"/>
  <c r="K37" i="1" s="1"/>
  <c r="L37" i="1" s="1"/>
  <c r="M37" i="1" s="1"/>
  <c r="N37" i="1" s="1"/>
  <c r="O37" i="1" s="1"/>
  <c r="P37" i="1" s="1"/>
  <c r="J38" i="1" s="1"/>
  <c r="K38" i="1" s="1"/>
  <c r="L38" i="1" s="1"/>
  <c r="M38" i="1" s="1"/>
  <c r="N38" i="1" s="1"/>
  <c r="O38" i="1" s="1"/>
  <c r="P38" i="1" s="1"/>
  <c r="R24" i="1"/>
  <c r="S24" i="1" s="1"/>
  <c r="T24" i="1" s="1"/>
  <c r="U24" i="1" s="1"/>
  <c r="V24" i="1" s="1"/>
  <c r="W24" i="1" s="1"/>
  <c r="X24" i="1" s="1"/>
  <c r="R25" i="1" s="1"/>
  <c r="S25" i="1" s="1"/>
  <c r="T25" i="1" s="1"/>
  <c r="U25" i="1" s="1"/>
  <c r="V25" i="1" s="1"/>
  <c r="W25" i="1" s="1"/>
  <c r="X25" i="1" s="1"/>
  <c r="R26" i="1" s="1"/>
  <c r="S26" i="1" s="1"/>
  <c r="T26" i="1" s="1"/>
  <c r="U26" i="1" s="1"/>
  <c r="V26" i="1" s="1"/>
  <c r="W26" i="1" s="1"/>
  <c r="X26" i="1" s="1"/>
  <c r="R27" i="1" s="1"/>
  <c r="S27" i="1" s="1"/>
  <c r="T27" i="1" s="1"/>
  <c r="U27" i="1" s="1"/>
  <c r="V27" i="1" s="1"/>
  <c r="W27" i="1" s="1"/>
  <c r="X27" i="1" s="1"/>
  <c r="R28" i="1" s="1"/>
  <c r="S28" i="1" s="1"/>
  <c r="T28" i="1" s="1"/>
  <c r="U28" i="1" s="1"/>
  <c r="V28" i="1" s="1"/>
  <c r="W28" i="1" s="1"/>
  <c r="X28" i="1" s="1"/>
  <c r="R29" i="1" s="1"/>
  <c r="S29" i="1" s="1"/>
  <c r="T29" i="1" s="1"/>
  <c r="U29" i="1" s="1"/>
  <c r="V29" i="1" s="1"/>
  <c r="W29" i="1" s="1"/>
  <c r="X29" i="1" s="1"/>
  <c r="R33" i="1"/>
  <c r="S33" i="1" s="1"/>
  <c r="T33" i="1" s="1"/>
  <c r="U33" i="1" s="1"/>
  <c r="V33" i="1" s="1"/>
  <c r="W33" i="1" s="1"/>
  <c r="X33" i="1" s="1"/>
  <c r="R34" i="1" s="1"/>
  <c r="S34" i="1" s="1"/>
  <c r="T34" i="1" s="1"/>
  <c r="U34" i="1" s="1"/>
  <c r="V34" i="1" s="1"/>
  <c r="W34" i="1" s="1"/>
  <c r="X34" i="1" s="1"/>
  <c r="R35" i="1" s="1"/>
  <c r="S35" i="1" s="1"/>
  <c r="T35" i="1" s="1"/>
  <c r="U35" i="1" s="1"/>
  <c r="V35" i="1" s="1"/>
  <c r="W35" i="1" s="1"/>
  <c r="X35" i="1" s="1"/>
  <c r="R36" i="1" s="1"/>
  <c r="S36" i="1" s="1"/>
  <c r="T36" i="1" s="1"/>
  <c r="U36" i="1" s="1"/>
  <c r="V36" i="1" s="1"/>
  <c r="W36" i="1" s="1"/>
  <c r="X36" i="1" s="1"/>
  <c r="R37" i="1" s="1"/>
  <c r="S37" i="1" s="1"/>
  <c r="T37" i="1" s="1"/>
  <c r="U37" i="1" s="1"/>
  <c r="V37" i="1" s="1"/>
  <c r="W37" i="1" s="1"/>
  <c r="X37" i="1" s="1"/>
  <c r="R38" i="1" s="1"/>
  <c r="S38" i="1" s="1"/>
  <c r="T38" i="1" s="1"/>
  <c r="U38" i="1" s="1"/>
  <c r="V38" i="1" s="1"/>
  <c r="W38" i="1" s="1"/>
  <c r="X38" i="1" s="1"/>
  <c r="R39" i="1" s="1"/>
  <c r="S39" i="1" s="1"/>
  <c r="T39" i="1" s="1"/>
  <c r="U39" i="1" s="1"/>
  <c r="V39" i="1" s="1"/>
  <c r="W39" i="1" s="1"/>
  <c r="X39" i="1" s="1"/>
  <c r="J6" i="1"/>
  <c r="K6" i="1" s="1"/>
  <c r="L6" i="1" s="1"/>
  <c r="M6" i="1" s="1"/>
  <c r="N6" i="1" s="1"/>
  <c r="O6" i="1" s="1"/>
  <c r="P6" i="1" s="1"/>
  <c r="J7" i="1" s="1"/>
  <c r="K7" i="1" s="1"/>
  <c r="L7" i="1" s="1"/>
  <c r="M7" i="1" s="1"/>
  <c r="N7" i="1" s="1"/>
  <c r="O7" i="1" s="1"/>
  <c r="P7" i="1" s="1"/>
  <c r="J8" i="1" s="1"/>
  <c r="K8" i="1" s="1"/>
  <c r="L8" i="1" s="1"/>
  <c r="M8" i="1" s="1"/>
  <c r="N8" i="1" s="1"/>
  <c r="O8" i="1" s="1"/>
  <c r="P8" i="1" s="1"/>
  <c r="J9" i="1" s="1"/>
  <c r="K9" i="1" s="1"/>
  <c r="L9" i="1" s="1"/>
  <c r="M9" i="1" s="1"/>
  <c r="N9" i="1" s="1"/>
  <c r="O9" i="1" s="1"/>
  <c r="P9" i="1" s="1"/>
  <c r="J10" i="1" s="1"/>
  <c r="K10" i="1" s="1"/>
  <c r="L10" i="1" s="1"/>
  <c r="M10" i="1" s="1"/>
  <c r="N10" i="1" s="1"/>
  <c r="O10" i="1" s="1"/>
  <c r="P10" i="1" s="1"/>
  <c r="J11" i="1" s="1"/>
  <c r="K11" i="1" s="1"/>
  <c r="L11" i="1" s="1"/>
  <c r="M11" i="1" s="1"/>
  <c r="N11" i="1" s="1"/>
  <c r="O11" i="1" s="1"/>
  <c r="P11" i="1" s="1"/>
  <c r="R15" i="1"/>
  <c r="S15" i="1" s="1"/>
  <c r="T15" i="1" s="1"/>
  <c r="U15" i="1" s="1"/>
  <c r="V15" i="1" s="1"/>
  <c r="W15" i="1" s="1"/>
  <c r="X15" i="1" s="1"/>
  <c r="R16" i="1" s="1"/>
  <c r="S16" i="1" s="1"/>
  <c r="T16" i="1" s="1"/>
  <c r="U16" i="1" s="1"/>
  <c r="V16" i="1" s="1"/>
  <c r="W16" i="1" s="1"/>
  <c r="X16" i="1" s="1"/>
  <c r="R17" i="1" s="1"/>
  <c r="S17" i="1" s="1"/>
  <c r="T17" i="1" s="1"/>
  <c r="U17" i="1" s="1"/>
  <c r="V17" i="1" s="1"/>
  <c r="W17" i="1" s="1"/>
  <c r="X17" i="1" s="1"/>
  <c r="R18" i="1" s="1"/>
  <c r="S18" i="1" s="1"/>
  <c r="T18" i="1" s="1"/>
  <c r="U18" i="1" s="1"/>
  <c r="V18" i="1" s="1"/>
  <c r="W18" i="1" s="1"/>
  <c r="X18" i="1" s="1"/>
  <c r="R19" i="1" s="1"/>
  <c r="S19" i="1" s="1"/>
  <c r="T19" i="1" s="1"/>
  <c r="U19" i="1" s="1"/>
  <c r="V19" i="1" s="1"/>
  <c r="W19" i="1" s="1"/>
  <c r="X19" i="1" s="1"/>
  <c r="R20" i="1" s="1"/>
  <c r="S20" i="1" s="1"/>
  <c r="T20" i="1" s="1"/>
  <c r="U20" i="1" s="1"/>
  <c r="V20" i="1" s="1"/>
  <c r="W20" i="1" s="1"/>
  <c r="X20" i="1" s="1"/>
  <c r="J15" i="1"/>
  <c r="K15" i="1" s="1"/>
  <c r="L15" i="1" s="1"/>
  <c r="M15" i="1" s="1"/>
  <c r="N15" i="1" s="1"/>
  <c r="O15" i="1" s="1"/>
  <c r="P15" i="1" s="1"/>
  <c r="J16" i="1" s="1"/>
  <c r="K16" i="1" s="1"/>
  <c r="L16" i="1" s="1"/>
  <c r="M16" i="1" s="1"/>
  <c r="N16" i="1" s="1"/>
  <c r="O16" i="1" s="1"/>
  <c r="P16" i="1" s="1"/>
  <c r="J17" i="1" s="1"/>
  <c r="K17" i="1" s="1"/>
  <c r="L17" i="1" s="1"/>
  <c r="M17" i="1" s="1"/>
  <c r="N17" i="1" s="1"/>
  <c r="O17" i="1" s="1"/>
  <c r="P17" i="1" s="1"/>
  <c r="J18" i="1" s="1"/>
  <c r="K18" i="1" s="1"/>
  <c r="L18" i="1" s="1"/>
  <c r="M18" i="1" s="1"/>
  <c r="N18" i="1" s="1"/>
  <c r="O18" i="1" s="1"/>
  <c r="P18" i="1" s="1"/>
  <c r="J19" i="1" s="1"/>
  <c r="K19" i="1" s="1"/>
  <c r="L19" i="1" s="1"/>
  <c r="M19" i="1" s="1"/>
  <c r="N19" i="1" s="1"/>
  <c r="O19" i="1" s="1"/>
  <c r="P19" i="1" s="1"/>
  <c r="J20" i="1" s="1"/>
</calcChain>
</file>

<file path=xl/sharedStrings.xml><?xml version="1.0" encoding="utf-8"?>
<sst xmlns="http://schemas.openxmlformats.org/spreadsheetml/2006/main" count="96" uniqueCount="17">
  <si>
    <t>JANUARY</t>
  </si>
  <si>
    <t>FEBRUARY</t>
  </si>
  <si>
    <t>MARCH</t>
  </si>
  <si>
    <t>S</t>
  </si>
  <si>
    <t>M</t>
  </si>
  <si>
    <t>T</t>
  </si>
  <si>
    <t>W</t>
  </si>
  <si>
    <t>F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</si>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</sst>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Libre Franklin"/>
      <scheme val="minor"/>
    </font>
    <font>
      <sz val="11"/>
      <color rgb="FF454551"/>
      <name val="Libre Franklin"/>
    </font>
    <font>
      <sz val="11"/>
      <color theme="1"/>
      <name val="Libre Franklin"/>
    </font>
    <font>
      <b/>
      <sz val="72"/>
      <color theme="7"/>
      <name val="Libre Franklin"/>
    </font>
    <font>
      <sz val="11"/>
      <name val="Libre Franklin"/>
    </font>
    <font>
      <sz val="11"/>
      <color theme="7"/>
      <name val="Libre Franklin"/>
    </font>
    <font>
      <sz val="10"/>
      <color rgb="FF454551"/>
      <name val="Libre Franklin"/>
    </font>
    <font>
      <b/>
      <sz val="14"/>
      <color theme="7"/>
      <name val="Libre Franklin"/>
    </font>
    <font>
      <sz val="10"/>
      <color theme="7"/>
      <name val="Libre Franklin"/>
    </font>
    <font>
      <sz val="11"/>
      <color rgb="FF3F3F3F"/>
      <name val="Libre Franklin"/>
    </font>
    <font>
      <sz val="10"/>
      <color theme="0"/>
      <name val="Libre Franklin"/>
    </font>
    <font>
      <b/>
      <sz val="12"/>
      <color theme="7"/>
      <name val="Libre Franklin"/>
    </font>
    <font>
      <sz val="10"/>
      <color rgb="FF333539"/>
      <name val="Libre Franklin"/>
    </font>
    <font>
      <sz val="10"/>
      <color rgb="FF676A72"/>
      <name val="Libre Franklin"/>
    </font>
  </fonts>
  <fills count="4">
    <fill>
      <patternFill patternType="none"/>
    </fill>
    <fill>
      <patternFill patternType="gray125"/>
    </fill>
    <fill>
      <patternFill patternType="solid">
        <fgColor rgb="FF262626"/>
        <bgColor rgb="FF262626"/>
      </patternFill>
    </fill>
    <fill>
      <patternFill patternType="solid">
        <fgColor theme="7"/>
        <bgColor theme="7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/>
    <xf numFmtId="0" fontId="2" fillId="0" borderId="0" xfId="0" applyFont="1"/>
    <xf numFmtId="0" fontId="5" fillId="2" borderId="1" xfId="0" applyFont="1" applyFill="1" applyBorder="1"/>
    <xf numFmtId="0" fontId="6" fillId="2" borderId="1" xfId="0" applyFont="1" applyFill="1" applyBorder="1" applyAlignment="1">
      <alignment horizontal="left" vertical="center" readingOrder="1"/>
    </xf>
    <xf numFmtId="0" fontId="8" fillId="2" borderId="1" xfId="0" applyFont="1" applyFill="1" applyBorder="1" applyAlignment="1">
      <alignment horizontal="left" vertical="center" readingOrder="1"/>
    </xf>
    <xf numFmtId="0" fontId="9" fillId="0" borderId="0" xfId="0" applyFont="1" applyAlignment="1">
      <alignment vertical="center"/>
    </xf>
    <xf numFmtId="0" fontId="6" fillId="2" borderId="1" xfId="0" applyFont="1" applyFill="1" applyBorder="1" applyAlignment="1">
      <alignment horizontal="left" readingOrder="1"/>
    </xf>
    <xf numFmtId="0" fontId="10" fillId="3" borderId="1" xfId="0" applyFont="1" applyFill="1" applyBorder="1" applyAlignment="1">
      <alignment horizontal="center" vertical="center" readingOrder="1"/>
    </xf>
    <xf numFmtId="0" fontId="6" fillId="2" borderId="1" xfId="0" applyFont="1" applyFill="1" applyBorder="1" applyAlignment="1">
      <alignment horizontal="center" vertical="center" readingOrder="1"/>
    </xf>
    <xf numFmtId="0" fontId="10" fillId="2" borderId="1" xfId="0" applyFont="1" applyFill="1" applyBorder="1" applyAlignment="1">
      <alignment horizontal="center" vertical="center" readingOrder="1"/>
    </xf>
    <xf numFmtId="0" fontId="10" fillId="2" borderId="1" xfId="0" applyFont="1" applyFill="1" applyBorder="1" applyAlignment="1">
      <alignment horizontal="left" readingOrder="1"/>
    </xf>
    <xf numFmtId="0" fontId="8" fillId="2" borderId="1" xfId="0" applyFont="1" applyFill="1" applyBorder="1" applyAlignment="1">
      <alignment horizontal="center" vertical="center" readingOrder="1"/>
    </xf>
    <xf numFmtId="0" fontId="8" fillId="2" borderId="1" xfId="0" applyFont="1" applyFill="1" applyBorder="1" applyAlignment="1">
      <alignment horizontal="left" readingOrder="1"/>
    </xf>
    <xf numFmtId="0" fontId="10" fillId="2" borderId="1" xfId="0" applyFont="1" applyFill="1" applyBorder="1" applyAlignment="1">
      <alignment horizontal="left" vertical="center" readingOrder="1"/>
    </xf>
    <xf numFmtId="0" fontId="11" fillId="2" borderId="1" xfId="0" applyFont="1" applyFill="1" applyBorder="1" applyAlignment="1">
      <alignment horizontal="left" readingOrder="1"/>
    </xf>
    <xf numFmtId="0" fontId="12" fillId="0" borderId="0" xfId="0" applyFont="1" applyAlignment="1">
      <alignment horizontal="left" readingOrder="1"/>
    </xf>
    <xf numFmtId="0" fontId="13" fillId="0" borderId="0" xfId="0" applyFont="1" applyAlignment="1">
      <alignment horizontal="center" vertical="center" readingOrder="1"/>
    </xf>
    <xf numFmtId="0" fontId="7" fillId="2" borderId="2" xfId="0" applyFont="1" applyFill="1" applyBorder="1" applyAlignment="1">
      <alignment horizontal="left" vertical="center" readingOrder="1"/>
    </xf>
    <xf numFmtId="0" fontId="4" fillId="0" borderId="3" xfId="0" applyFont="1" applyBorder="1"/>
    <xf numFmtId="0" fontId="4" fillId="0" borderId="4" xfId="0" applyFont="1" applyBorder="1"/>
    <xf numFmtId="0" fontId="3" fillId="2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-19050</xdr:rowOff>
    </xdr:from>
    <xdr:ext cx="1438275" cy="10258425"/>
    <xdr:pic>
      <xdr:nvPicPr>
        <xdr:cNvPr id="2" name="image1.jpg" descr="Blue bokeh background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E32D91"/>
      </a:accent1>
      <a:accent2>
        <a:srgbClr val="C830CC"/>
      </a:accent2>
      <a:accent3>
        <a:srgbClr val="4EA6DC"/>
      </a:accent3>
      <a:accent4>
        <a:srgbClr val="4775E7"/>
      </a:accent4>
      <a:accent5>
        <a:srgbClr val="8971E1"/>
      </a:accent5>
      <a:accent6>
        <a:srgbClr val="D54773"/>
      </a:accent6>
      <a:hlink>
        <a:srgbClr val="6B9F25"/>
      </a:hlink>
      <a:folHlink>
        <a:srgbClr val="6B9F25"/>
      </a:folHlink>
    </a:clrScheme>
    <a:fontScheme name="Sheets">
      <a:majorFont>
        <a:latin typeface="Libre Franklin"/>
        <a:ea typeface="Libre Franklin"/>
        <a:cs typeface="Libre Franklin"/>
      </a:majorFont>
      <a:minorFont>
        <a:latin typeface="Libre Franklin"/>
        <a:ea typeface="Libre Franklin"/>
        <a:cs typeface="Libre Frankli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showGridLines="0" tabSelected="1" workbookViewId="0">
      <selection activeCell="AA40" sqref="AA40"/>
    </sheetView>
  </sheetViews>
  <sheetFormatPr baseColWidth="10" defaultColWidth="12.625" defaultRowHeight="15" customHeight="1" x14ac:dyDescent="0.2"/>
  <cols>
    <col min="1" max="1" width="21.5" customWidth="1"/>
    <col min="2" max="25" width="4.625" customWidth="1"/>
    <col min="26" max="26" width="8.625" customWidth="1"/>
  </cols>
  <sheetData>
    <row r="1" spans="1:26" ht="19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</row>
    <row r="2" spans="1:26" ht="76.5" customHeight="1" x14ac:dyDescent="0.2">
      <c r="A2" s="1"/>
      <c r="B2" s="21">
        <f ca="1">IF(MONTH(TODAY())=12,YEAR(TODAY())+1,YEAR(TODAY()))</f>
        <v>2024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20"/>
      <c r="Y2" s="3"/>
      <c r="Z2" s="2"/>
    </row>
    <row r="3" spans="1:26" ht="19.5" customHeight="1" x14ac:dyDescent="0.2">
      <c r="A3" s="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"/>
      <c r="Z3" s="2"/>
    </row>
    <row r="4" spans="1:26" ht="30" customHeight="1" x14ac:dyDescent="0.2">
      <c r="A4" s="4"/>
      <c r="B4" s="18" t="s">
        <v>0</v>
      </c>
      <c r="C4" s="19"/>
      <c r="D4" s="19"/>
      <c r="E4" s="19"/>
      <c r="F4" s="19"/>
      <c r="G4" s="19"/>
      <c r="H4" s="20"/>
      <c r="I4" s="5"/>
      <c r="J4" s="18" t="s">
        <v>1</v>
      </c>
      <c r="K4" s="19"/>
      <c r="L4" s="19"/>
      <c r="M4" s="19"/>
      <c r="N4" s="19"/>
      <c r="O4" s="19"/>
      <c r="P4" s="20"/>
      <c r="Q4" s="5"/>
      <c r="R4" s="18" t="s">
        <v>2</v>
      </c>
      <c r="S4" s="19"/>
      <c r="T4" s="19"/>
      <c r="U4" s="19"/>
      <c r="V4" s="19"/>
      <c r="W4" s="19"/>
      <c r="X4" s="20"/>
      <c r="Y4" s="4"/>
      <c r="Z4" s="6"/>
    </row>
    <row r="5" spans="1:26" ht="19.5" customHeight="1" x14ac:dyDescent="0.2">
      <c r="A5" s="7"/>
      <c r="B5" s="8" t="s">
        <v>3</v>
      </c>
      <c r="C5" s="8" t="s">
        <v>4</v>
      </c>
      <c r="D5" s="8" t="s">
        <v>5</v>
      </c>
      <c r="E5" s="8" t="s">
        <v>6</v>
      </c>
      <c r="F5" s="8" t="s">
        <v>5</v>
      </c>
      <c r="G5" s="8" t="s">
        <v>7</v>
      </c>
      <c r="H5" s="8" t="s">
        <v>3</v>
      </c>
      <c r="I5" s="9"/>
      <c r="J5" s="8" t="s">
        <v>3</v>
      </c>
      <c r="K5" s="8" t="s">
        <v>4</v>
      </c>
      <c r="L5" s="8" t="s">
        <v>5</v>
      </c>
      <c r="M5" s="8" t="s">
        <v>6</v>
      </c>
      <c r="N5" s="8" t="s">
        <v>5</v>
      </c>
      <c r="O5" s="8" t="s">
        <v>7</v>
      </c>
      <c r="P5" s="8" t="s">
        <v>3</v>
      </c>
      <c r="Q5" s="9"/>
      <c r="R5" s="8" t="s">
        <v>3</v>
      </c>
      <c r="S5" s="8" t="s">
        <v>4</v>
      </c>
      <c r="T5" s="8" t="s">
        <v>5</v>
      </c>
      <c r="U5" s="8" t="s">
        <v>6</v>
      </c>
      <c r="V5" s="8" t="s">
        <v>5</v>
      </c>
      <c r="W5" s="8" t="s">
        <v>7</v>
      </c>
      <c r="X5" s="8" t="s">
        <v>3</v>
      </c>
      <c r="Y5" s="7"/>
      <c r="Z5" s="2"/>
    </row>
    <row r="6" spans="1:26" ht="18" customHeight="1" x14ac:dyDescent="0.2">
      <c r="A6" s="7"/>
      <c r="B6" s="10" t="str">
        <f ca="1">IF(WEEKDAY(DATE($B$2,MONTH(DATEVALUE(B4&amp;"1")),1))=1,1,"")</f>
        <v/>
      </c>
      <c r="C6" s="10">
        <f ca="1">IF(B6&lt;&gt;"",B6+1,IF(WEEKDAY(DATE($B$2,MONTH(DATEVALUE(B4&amp;"1")),1))=2,1,""))</f>
        <v>1</v>
      </c>
      <c r="D6" s="10">
        <f ca="1">IF(C6&lt;&gt;"",C6+1,IF(WEEKDAY(DATE($B$2,MONTH(DATEVALUE(B4&amp;"1")),1))=3,1,""))</f>
        <v>2</v>
      </c>
      <c r="E6" s="10">
        <f ca="1">IF(D6&lt;&gt;"",D6+1,IF(WEEKDAY(DATE($B$2,MONTH(DATEVALUE(B4&amp;"1")),1))=4,1,""))</f>
        <v>3</v>
      </c>
      <c r="F6" s="10">
        <f ca="1">IF(E6&lt;&gt;"",E6+1,IF(WEEKDAY(DATE($B$2,MONTH(DATEVALUE(B4&amp;"1")),1))=5,1,""))</f>
        <v>4</v>
      </c>
      <c r="G6" s="10">
        <f ca="1">IF(F6&lt;&gt;"",F6+1,IF(WEEKDAY(DATE($B$2,MONTH(DATEVALUE(B4&amp;"1")),1))=6,1,""))</f>
        <v>5</v>
      </c>
      <c r="H6" s="10">
        <f ca="1">IF(G6&lt;&gt;"",G6+1,IF(WEEKDAY(DATE($B$2,MONTH(DATEVALUE(B4&amp;"1")),1))=7,1,""))</f>
        <v>6</v>
      </c>
      <c r="I6" s="9"/>
      <c r="J6" s="10" t="str">
        <f ca="1">IF(WEEKDAY(DATE($B$2,MONTH(DATEVALUE(J4&amp;"1")),1))=1,1,"")</f>
        <v/>
      </c>
      <c r="K6" s="10" t="str">
        <f ca="1">IF(J6&lt;&gt;"",J6+1,IF(WEEKDAY(DATE($B$2,MONTH(DATEVALUE($J$4&amp;"1")),1))=2,1,""))</f>
        <v/>
      </c>
      <c r="L6" s="10" t="str">
        <f ca="1">IF(K6&lt;&gt;"",K6+1,IF(WEEKDAY(DATE($B$2,MONTH(DATEVALUE($J$4&amp;"1")),1))=3,1,""))</f>
        <v/>
      </c>
      <c r="M6" s="10" t="str">
        <f ca="1">IF(L6&lt;&gt;"",L6+1,IF(WEEKDAY(DATE($B$2,MONTH(DATEVALUE($J$4&amp;"1")),1))=4,1,""))</f>
        <v/>
      </c>
      <c r="N6" s="10">
        <f ca="1">IF(M6&lt;&gt;"",M6+1,IF(WEEKDAY(DATE($B$2,MONTH(DATEVALUE($J$4&amp;"1")),1))=5,1,""))</f>
        <v>1</v>
      </c>
      <c r="O6" s="10">
        <f ca="1">IF(N6&lt;&gt;"",N6+1,IF(WEEKDAY(DATE($B$2,MONTH(DATEVALUE($J$4&amp;"1")),1))=6,1,""))</f>
        <v>2</v>
      </c>
      <c r="P6" s="10">
        <f ca="1">IF(O6&lt;&gt;"",O6+1,IF(WEEKDAY(DATE($B$2,MONTH(DATEVALUE($J$4&amp;"1")),1))=7,1,""))</f>
        <v>3</v>
      </c>
      <c r="Q6" s="10"/>
      <c r="R6" s="10" t="str">
        <f ca="1">IF(WEEKDAY(DATE($B$2,MONTH(DATEVALUE(R4&amp;"1")),1))=1,1,"")</f>
        <v/>
      </c>
      <c r="S6" s="10" t="str">
        <f ca="1">IF(R6&lt;&gt;"",R6+1,IF(WEEKDAY(DATE($B$2,MONTH(DATEVALUE($R$4&amp;"1")),1))=2,1,""))</f>
        <v/>
      </c>
      <c r="T6" s="10" t="str">
        <f ca="1">IF(S6&lt;&gt;"",S6+1,IF(WEEKDAY(DATE($B$2,MONTH(DATEVALUE($R$4&amp;"1")),1))=3,1,""))</f>
        <v/>
      </c>
      <c r="U6" s="10" t="str">
        <f ca="1">IF(T6&lt;&gt;"",T6+1,IF(WEEKDAY(DATE($B$2,MONTH(DATEVALUE($R$4&amp;"1")),1))=4,1,""))</f>
        <v/>
      </c>
      <c r="V6" s="10" t="str">
        <f ca="1">IF(U6&lt;&gt;"",U6+1,IF(WEEKDAY(DATE($B$2,MONTH(DATEVALUE($R$4&amp;"1")),1))=5,1,""))</f>
        <v/>
      </c>
      <c r="W6" s="10">
        <f ca="1">IF(V6&lt;&gt;"",V6+1,IF(WEEKDAY(DATE($B$2,MONTH(DATEVALUE($R$4&amp;"1")),1))=6,1,""))</f>
        <v>1</v>
      </c>
      <c r="X6" s="10">
        <f ca="1">IF(W6&lt;&gt;"",W6+1,IF(WEEKDAY(DATE($B$2,MONTH(DATEVALUE($R$4&amp;"1")),1))=7,1,""))</f>
        <v>2</v>
      </c>
      <c r="Y6" s="11"/>
      <c r="Z6" s="2"/>
    </row>
    <row r="7" spans="1:26" ht="18" customHeight="1" x14ac:dyDescent="0.2">
      <c r="A7" s="7"/>
      <c r="B7" s="10">
        <f t="shared" ref="B7:B11" ca="1" si="0">IF(H6&lt;(DAY(EOMONTH(DATE($B$2,MONTH(DATEVALUE($B$22&amp;"1")),1),0))),IF(H6&lt;&gt;"",H6+1,IF(WEEKDAY(DATE($B$2,MONTH(DATEVALUE($B$22&amp;"1")),1))=1,1,"")), "")</f>
        <v>7</v>
      </c>
      <c r="C7" s="10">
        <f t="shared" ref="C7:C11" ca="1" si="1">IF(B7&lt;(DAY(EOMONTH(DATE($B$2,MONTH(DATEVALUE($B$22&amp;"1")),1),0))),IF(B7&lt;&gt;"",B7+1,IF(WEEKDAY(DATE($B$2,MONTH(DATEVALUE($B$22&amp;"1")),1))=2,1,"")), "")</f>
        <v>8</v>
      </c>
      <c r="D7" s="10">
        <f t="shared" ref="D7:D11" ca="1" si="2">IF(C7&lt;(DAY(EOMONTH(DATE($B$2,MONTH(DATEVALUE($B$22&amp;"1")),1),0))),IF(C7&lt;&gt;"",C7+1,IF(WEEKDAY(DATE($B$2,MONTH(DATEVALUE($B$22&amp;"1")),1))=3,1,"")), "")</f>
        <v>9</v>
      </c>
      <c r="E7" s="10">
        <f t="shared" ref="E7:E11" ca="1" si="3">IF(D7&lt;(DAY(EOMONTH(DATE($B$2,MONTH(DATEVALUE($B$22&amp;"1")),1),0))),IF(D7&lt;&gt;"",D7+1,IF(WEEKDAY(DATE($B$2,MONTH(DATEVALUE($B$22&amp;"1")),1))=4,1,"")), "")</f>
        <v>10</v>
      </c>
      <c r="F7" s="10">
        <f t="shared" ref="F7:F11" ca="1" si="4">IF(E7&lt;(DAY(EOMONTH(DATE($B$2,MONTH(DATEVALUE($B$22&amp;"1")),1),0))),IF(E7&lt;&gt;"",E7+1,IF(WEEKDAY(DATE($B$2,MONTH(DATEVALUE($B$22&amp;"1")),1))=5,1,"")), "")</f>
        <v>11</v>
      </c>
      <c r="G7" s="10">
        <f t="shared" ref="G7:G11" ca="1" si="5">IF(F7&lt;(DAY(EOMONTH(DATE($B$2,MONTH(DATEVALUE($B$22&amp;"1")),1),0))),IF(F7&lt;&gt;"",F7+1,IF(WEEKDAY(DATE($B$2,MONTH(DATEVALUE($B$22&amp;"1")),1))=6,1,"")), "")</f>
        <v>12</v>
      </c>
      <c r="H7" s="10">
        <f t="shared" ref="H7:H11" ca="1" si="6">IF(G7&lt;(DAY(EOMONTH(DATE($B$2,MONTH(DATEVALUE($B$22&amp;"1")),1),0))),IF(G7&lt;&gt;"",G7+1,IF(WEEKDAY(DATE($B$2,MONTH(DATEVALUE($B$22&amp;"1")),1))=7,1,"")), "")</f>
        <v>13</v>
      </c>
      <c r="I7" s="9"/>
      <c r="J7" s="10">
        <f t="shared" ref="J7:J11" ca="1" si="7">IF(P6&lt;(DAY(EOMONTH(DATE($B$2,MONTH(DATEVALUE($J$4&amp;"1")),1),0))),IF(P6&lt;&gt;"",P6+1,IF(WEEKDAY(DATE($B$2,MONTH(DATEVALUE($J$4&amp;"1")),1))=1,1,"")), "")</f>
        <v>4</v>
      </c>
      <c r="K7" s="10">
        <f t="shared" ref="K7:K11" ca="1" si="8">IF(J7&lt;(DAY(EOMONTH(DATE($B$2,MONTH(DATEVALUE($J$4&amp;"1")),1),0))),IF(J7&lt;&gt;"",J7+1,IF(WEEKDAY(DATE($B$2,MONTH(DATEVALUE($J$4&amp;"1")),1))=2,1,"")), "")</f>
        <v>5</v>
      </c>
      <c r="L7" s="10">
        <f t="shared" ref="L7:L11" ca="1" si="9">IF(K7&lt;(DAY(EOMONTH(DATE($B$2,MONTH(DATEVALUE($J$4&amp;"1")),1),0))),IF(K7&lt;&gt;"",K7+1,IF(WEEKDAY(DATE($B$2,MONTH(DATEVALUE($J$4&amp;"1")),1))=3,1,"")), "")</f>
        <v>6</v>
      </c>
      <c r="M7" s="10">
        <f t="shared" ref="M7:M11" ca="1" si="10">IF(L7&lt;(DAY(EOMONTH(DATE($B$2,MONTH(DATEVALUE($J$4&amp;"1")),1),0))),IF(L7&lt;&gt;"",L7+1,IF(WEEKDAY(DATE($B$2,MONTH(DATEVALUE($J$4&amp;"1")),1))=4,1,"")), "")</f>
        <v>7</v>
      </c>
      <c r="N7" s="10">
        <f t="shared" ref="N7:N11" ca="1" si="11">IF(M7&lt;(DAY(EOMONTH(DATE($B$2,MONTH(DATEVALUE($J$4&amp;"1")),1),0))),IF(M7&lt;&gt;"",M7+1,IF(WEEKDAY(DATE($B$2,MONTH(DATEVALUE($J$4&amp;"1")),1))=5,1,"")), "")</f>
        <v>8</v>
      </c>
      <c r="O7" s="10">
        <f t="shared" ref="O7:O11" ca="1" si="12">IF(N7&lt;(DAY(EOMONTH(DATE($B$2,MONTH(DATEVALUE($J$4&amp;"1")),1),0))),IF(N7&lt;&gt;"",N7+1,IF(WEEKDAY(DATE($B$2,MONTH(DATEVALUE($J$4&amp;"1")),1))=6,1,"")), "")</f>
        <v>9</v>
      </c>
      <c r="P7" s="10">
        <f t="shared" ref="P7:P11" ca="1" si="13">IF(O7&lt;(DAY(EOMONTH(DATE($B$2,MONTH(DATEVALUE($J$4&amp;"1")),1),0))),IF(O7&lt;&gt;"",O7+1,IF(WEEKDAY(DATE($B$2,MONTH(DATEVALUE($J$4&amp;"1")),1))=7,1,"")), "")</f>
        <v>10</v>
      </c>
      <c r="Q7" s="10"/>
      <c r="R7" s="10">
        <f t="shared" ref="R7:R11" ca="1" si="14">IF(X6&lt;(DAY(EOMONTH(DATE($B$2,MONTH(DATEVALUE($R$4&amp;"1")),1),0))),IF(X6&lt;&gt;"",X6+1,IF(WEEKDAY(DATE($B$2,MONTH(DATEVALUE($R$4&amp;"1")),1))=1,1,"")), "")</f>
        <v>3</v>
      </c>
      <c r="S7" s="10">
        <f t="shared" ref="S7:S11" ca="1" si="15">IF(R7&lt;(DAY(EOMONTH(DATE($B$2,MONTH(DATEVALUE($R$4&amp;"1")),1),0))),IF(R7&lt;&gt;"",R7+1,IF(WEEKDAY(DATE($B$2,MONTH(DATEVALUE($R$4&amp;"1")),1))=2,1,"")), "")</f>
        <v>4</v>
      </c>
      <c r="T7" s="10">
        <f t="shared" ref="T7:T11" ca="1" si="16">IF(S7&lt;(DAY(EOMONTH(DATE($B$2,MONTH(DATEVALUE($R$4&amp;"1")),1),0))),IF(S7&lt;&gt;"",S7+1,IF(WEEKDAY(DATE($B$2,MONTH(DATEVALUE($R$4&amp;"1")),1))=3,1,"")), "")</f>
        <v>5</v>
      </c>
      <c r="U7" s="10">
        <f t="shared" ref="U7:U11" ca="1" si="17">IF(T7&lt;(DAY(EOMONTH(DATE($B$2,MONTH(DATEVALUE($R$4&amp;"1")),1),0))),IF(T7&lt;&gt;"",T7+1,IF(WEEKDAY(DATE($B$2,MONTH(DATEVALUE($R$4&amp;"1")),1))=4,1,"")), "")</f>
        <v>6</v>
      </c>
      <c r="V7" s="10">
        <f t="shared" ref="V7:V11" ca="1" si="18">IF(U7&lt;(DAY(EOMONTH(DATE($B$2,MONTH(DATEVALUE($R$4&amp;"1")),1),0))),IF(U7&lt;&gt;"",U7+1,IF(WEEKDAY(DATE($B$2,MONTH(DATEVALUE($R$4&amp;"1")),1))=5,1,"")), "")</f>
        <v>7</v>
      </c>
      <c r="W7" s="10">
        <f t="shared" ref="W7:W11" ca="1" si="19">IF(V7&lt;(DAY(EOMONTH(DATE($B$2,MONTH(DATEVALUE($R$4&amp;"1")),1),0))),IF(V7&lt;&gt;"",V7+1,IF(WEEKDAY(DATE($B$2,MONTH(DATEVALUE($R$4&amp;"1")),1))=6,1,"")), "")</f>
        <v>8</v>
      </c>
      <c r="X7" s="10">
        <f t="shared" ref="X7:X10" ca="1" si="20">IF(W7&lt;(DAY(EOMONTH(DATE($B$2,MONTH(DATEVALUE($R$4&amp;"1")),1),0))),IF(W7&lt;&gt;"",W7+1,IF(WEEKDAY(DATE($B$2,MONTH(DATEVALUE($R$4&amp;"1")),1))=7,1,"")), "")</f>
        <v>9</v>
      </c>
      <c r="Y7" s="11"/>
      <c r="Z7" s="2"/>
    </row>
    <row r="8" spans="1:26" ht="18" customHeight="1" x14ac:dyDescent="0.2">
      <c r="A8" s="7"/>
      <c r="B8" s="10">
        <f t="shared" ca="1" si="0"/>
        <v>14</v>
      </c>
      <c r="C8" s="10">
        <f t="shared" ca="1" si="1"/>
        <v>15</v>
      </c>
      <c r="D8" s="10">
        <f t="shared" ca="1" si="2"/>
        <v>16</v>
      </c>
      <c r="E8" s="10">
        <f t="shared" ca="1" si="3"/>
        <v>17</v>
      </c>
      <c r="F8" s="10">
        <f t="shared" ca="1" si="4"/>
        <v>18</v>
      </c>
      <c r="G8" s="10">
        <f t="shared" ca="1" si="5"/>
        <v>19</v>
      </c>
      <c r="H8" s="10">
        <f t="shared" ca="1" si="6"/>
        <v>20</v>
      </c>
      <c r="I8" s="9"/>
      <c r="J8" s="10">
        <f t="shared" ca="1" si="7"/>
        <v>11</v>
      </c>
      <c r="K8" s="10">
        <f t="shared" ca="1" si="8"/>
        <v>12</v>
      </c>
      <c r="L8" s="10">
        <f t="shared" ca="1" si="9"/>
        <v>13</v>
      </c>
      <c r="M8" s="10">
        <f t="shared" ca="1" si="10"/>
        <v>14</v>
      </c>
      <c r="N8" s="10">
        <f t="shared" ca="1" si="11"/>
        <v>15</v>
      </c>
      <c r="O8" s="10">
        <f t="shared" ca="1" si="12"/>
        <v>16</v>
      </c>
      <c r="P8" s="10">
        <f t="shared" ca="1" si="13"/>
        <v>17</v>
      </c>
      <c r="Q8" s="10"/>
      <c r="R8" s="10">
        <f t="shared" ca="1" si="14"/>
        <v>10</v>
      </c>
      <c r="S8" s="10">
        <f t="shared" ca="1" si="15"/>
        <v>11</v>
      </c>
      <c r="T8" s="10">
        <f t="shared" ca="1" si="16"/>
        <v>12</v>
      </c>
      <c r="U8" s="10">
        <f t="shared" ca="1" si="17"/>
        <v>13</v>
      </c>
      <c r="V8" s="10">
        <f t="shared" ca="1" si="18"/>
        <v>14</v>
      </c>
      <c r="W8" s="10">
        <f t="shared" ca="1" si="19"/>
        <v>15</v>
      </c>
      <c r="X8" s="10">
        <f t="shared" ca="1" si="20"/>
        <v>16</v>
      </c>
      <c r="Y8" s="11"/>
      <c r="Z8" s="2"/>
    </row>
    <row r="9" spans="1:26" ht="18" customHeight="1" x14ac:dyDescent="0.2">
      <c r="A9" s="7"/>
      <c r="B9" s="10">
        <f t="shared" ca="1" si="0"/>
        <v>21</v>
      </c>
      <c r="C9" s="10">
        <f t="shared" ca="1" si="1"/>
        <v>22</v>
      </c>
      <c r="D9" s="10">
        <f t="shared" ca="1" si="2"/>
        <v>23</v>
      </c>
      <c r="E9" s="10">
        <f t="shared" ca="1" si="3"/>
        <v>24</v>
      </c>
      <c r="F9" s="10">
        <f t="shared" ca="1" si="4"/>
        <v>25</v>
      </c>
      <c r="G9" s="10">
        <f t="shared" ca="1" si="5"/>
        <v>26</v>
      </c>
      <c r="H9" s="10">
        <f t="shared" ca="1" si="6"/>
        <v>27</v>
      </c>
      <c r="I9" s="9"/>
      <c r="J9" s="10">
        <f t="shared" ca="1" si="7"/>
        <v>18</v>
      </c>
      <c r="K9" s="10">
        <f t="shared" ca="1" si="8"/>
        <v>19</v>
      </c>
      <c r="L9" s="10">
        <f t="shared" ca="1" si="9"/>
        <v>20</v>
      </c>
      <c r="M9" s="10">
        <f t="shared" ca="1" si="10"/>
        <v>21</v>
      </c>
      <c r="N9" s="10">
        <f t="shared" ca="1" si="11"/>
        <v>22</v>
      </c>
      <c r="O9" s="10">
        <f t="shared" ca="1" si="12"/>
        <v>23</v>
      </c>
      <c r="P9" s="10">
        <f t="shared" ca="1" si="13"/>
        <v>24</v>
      </c>
      <c r="Q9" s="10"/>
      <c r="R9" s="10">
        <f t="shared" ca="1" si="14"/>
        <v>17</v>
      </c>
      <c r="S9" s="10">
        <f t="shared" ca="1" si="15"/>
        <v>18</v>
      </c>
      <c r="T9" s="10">
        <f t="shared" ca="1" si="16"/>
        <v>19</v>
      </c>
      <c r="U9" s="10">
        <f t="shared" ca="1" si="17"/>
        <v>20</v>
      </c>
      <c r="V9" s="10">
        <f t="shared" ca="1" si="18"/>
        <v>21</v>
      </c>
      <c r="W9" s="10">
        <f t="shared" ca="1" si="19"/>
        <v>22</v>
      </c>
      <c r="X9" s="10">
        <f t="shared" ca="1" si="20"/>
        <v>23</v>
      </c>
      <c r="Y9" s="11"/>
      <c r="Z9" s="2"/>
    </row>
    <row r="10" spans="1:26" ht="18" customHeight="1" x14ac:dyDescent="0.2">
      <c r="A10" s="7"/>
      <c r="B10" s="10">
        <f t="shared" ca="1" si="0"/>
        <v>28</v>
      </c>
      <c r="C10" s="10">
        <f t="shared" ca="1" si="1"/>
        <v>29</v>
      </c>
      <c r="D10" s="10">
        <f t="shared" ca="1" si="2"/>
        <v>30</v>
      </c>
      <c r="E10" s="10">
        <f t="shared" ca="1" si="3"/>
        <v>31</v>
      </c>
      <c r="F10" s="10" t="str">
        <f t="shared" ca="1" si="4"/>
        <v/>
      </c>
      <c r="G10" s="10" t="str">
        <f t="shared" ca="1" si="5"/>
        <v/>
      </c>
      <c r="H10" s="10" t="str">
        <f t="shared" ca="1" si="6"/>
        <v/>
      </c>
      <c r="I10" s="9"/>
      <c r="J10" s="10">
        <f t="shared" ca="1" si="7"/>
        <v>25</v>
      </c>
      <c r="K10" s="10">
        <f t="shared" ca="1" si="8"/>
        <v>26</v>
      </c>
      <c r="L10" s="10">
        <f t="shared" ca="1" si="9"/>
        <v>27</v>
      </c>
      <c r="M10" s="10">
        <f t="shared" ca="1" si="10"/>
        <v>28</v>
      </c>
      <c r="N10" s="10">
        <f t="shared" ca="1" si="11"/>
        <v>29</v>
      </c>
      <c r="O10" s="10" t="str">
        <f t="shared" ca="1" si="12"/>
        <v/>
      </c>
      <c r="P10" s="10" t="str">
        <f t="shared" ca="1" si="13"/>
        <v/>
      </c>
      <c r="Q10" s="10"/>
      <c r="R10" s="10">
        <f t="shared" ca="1" si="14"/>
        <v>24</v>
      </c>
      <c r="S10" s="10">
        <f t="shared" ca="1" si="15"/>
        <v>25</v>
      </c>
      <c r="T10" s="10">
        <f t="shared" ca="1" si="16"/>
        <v>26</v>
      </c>
      <c r="U10" s="10">
        <f t="shared" ca="1" si="17"/>
        <v>27</v>
      </c>
      <c r="V10" s="10">
        <f t="shared" ca="1" si="18"/>
        <v>28</v>
      </c>
      <c r="W10" s="10">
        <f t="shared" ca="1" si="19"/>
        <v>29</v>
      </c>
      <c r="X10" s="10">
        <f t="shared" ca="1" si="20"/>
        <v>30</v>
      </c>
      <c r="Y10" s="11"/>
      <c r="Z10" s="2"/>
    </row>
    <row r="11" spans="1:26" ht="19.5" customHeight="1" x14ac:dyDescent="0.2">
      <c r="A11" s="7"/>
      <c r="B11" s="9" t="str">
        <f t="shared" ca="1" si="0"/>
        <v/>
      </c>
      <c r="C11" s="9" t="str">
        <f t="shared" ca="1" si="1"/>
        <v/>
      </c>
      <c r="D11" s="9" t="str">
        <f t="shared" ca="1" si="2"/>
        <v/>
      </c>
      <c r="E11" s="9" t="str">
        <f t="shared" ca="1" si="3"/>
        <v/>
      </c>
      <c r="F11" s="9" t="str">
        <f t="shared" ca="1" si="4"/>
        <v/>
      </c>
      <c r="G11" s="9" t="str">
        <f t="shared" ca="1" si="5"/>
        <v/>
      </c>
      <c r="H11" s="9" t="str">
        <f t="shared" ca="1" si="6"/>
        <v/>
      </c>
      <c r="I11" s="7"/>
      <c r="J11" s="10" t="str">
        <f t="shared" ca="1" si="7"/>
        <v/>
      </c>
      <c r="K11" s="10" t="str">
        <f t="shared" ca="1" si="8"/>
        <v/>
      </c>
      <c r="L11" s="10" t="str">
        <f t="shared" ca="1" si="9"/>
        <v/>
      </c>
      <c r="M11" s="10" t="str">
        <f t="shared" ca="1" si="10"/>
        <v/>
      </c>
      <c r="N11" s="10" t="str">
        <f t="shared" ca="1" si="11"/>
        <v/>
      </c>
      <c r="O11" s="10" t="str">
        <f t="shared" ca="1" si="12"/>
        <v/>
      </c>
      <c r="P11" s="10" t="str">
        <f t="shared" ca="1" si="13"/>
        <v/>
      </c>
      <c r="Q11" s="11"/>
      <c r="R11" s="10">
        <f t="shared" ca="1" si="14"/>
        <v>31</v>
      </c>
      <c r="S11" s="10" t="str">
        <f t="shared" ca="1" si="15"/>
        <v/>
      </c>
      <c r="T11" s="10" t="str">
        <f t="shared" ca="1" si="16"/>
        <v/>
      </c>
      <c r="U11" s="10" t="str">
        <f t="shared" ca="1" si="17"/>
        <v/>
      </c>
      <c r="V11" s="10" t="str">
        <f t="shared" ca="1" si="18"/>
        <v/>
      </c>
      <c r="W11" s="10" t="str">
        <f t="shared" ca="1" si="19"/>
        <v/>
      </c>
      <c r="X11" s="11"/>
      <c r="Y11" s="11"/>
      <c r="Z11" s="2"/>
    </row>
    <row r="12" spans="1:26" ht="19.5" customHeight="1" x14ac:dyDescent="0.2">
      <c r="A12" s="7"/>
      <c r="B12" s="12"/>
      <c r="C12" s="12"/>
      <c r="D12" s="12"/>
      <c r="E12" s="12"/>
      <c r="F12" s="12"/>
      <c r="G12" s="12"/>
      <c r="H12" s="12"/>
      <c r="I12" s="13"/>
      <c r="J12" s="12"/>
      <c r="K12" s="12"/>
      <c r="L12" s="12"/>
      <c r="M12" s="12"/>
      <c r="N12" s="12"/>
      <c r="O12" s="12"/>
      <c r="P12" s="12"/>
      <c r="Q12" s="13"/>
      <c r="R12" s="12"/>
      <c r="S12" s="12"/>
      <c r="T12" s="12"/>
      <c r="U12" s="12"/>
      <c r="V12" s="12"/>
      <c r="W12" s="12"/>
      <c r="X12" s="13"/>
      <c r="Y12" s="11"/>
      <c r="Z12" s="2"/>
    </row>
    <row r="13" spans="1:26" ht="30" customHeight="1" x14ac:dyDescent="0.2">
      <c r="A13" s="4"/>
      <c r="B13" s="18" t="s">
        <v>8</v>
      </c>
      <c r="C13" s="19"/>
      <c r="D13" s="19"/>
      <c r="E13" s="19"/>
      <c r="F13" s="19"/>
      <c r="G13" s="19"/>
      <c r="H13" s="20"/>
      <c r="I13" s="5"/>
      <c r="J13" s="18" t="s">
        <v>9</v>
      </c>
      <c r="K13" s="19"/>
      <c r="L13" s="19"/>
      <c r="M13" s="19"/>
      <c r="N13" s="19"/>
      <c r="O13" s="19"/>
      <c r="P13" s="20"/>
      <c r="Q13" s="5"/>
      <c r="R13" s="18" t="s">
        <v>10</v>
      </c>
      <c r="S13" s="19"/>
      <c r="T13" s="19"/>
      <c r="U13" s="19"/>
      <c r="V13" s="19"/>
      <c r="W13" s="19"/>
      <c r="X13" s="20"/>
      <c r="Y13" s="14"/>
      <c r="Z13" s="6"/>
    </row>
    <row r="14" spans="1:26" ht="19.5" customHeight="1" x14ac:dyDescent="0.2">
      <c r="A14" s="7"/>
      <c r="B14" s="8" t="s">
        <v>3</v>
      </c>
      <c r="C14" s="8" t="s">
        <v>4</v>
      </c>
      <c r="D14" s="8" t="s">
        <v>5</v>
      </c>
      <c r="E14" s="8" t="s">
        <v>6</v>
      </c>
      <c r="F14" s="8" t="s">
        <v>5</v>
      </c>
      <c r="G14" s="8" t="s">
        <v>7</v>
      </c>
      <c r="H14" s="8" t="s">
        <v>3</v>
      </c>
      <c r="I14" s="9"/>
      <c r="J14" s="8" t="s">
        <v>3</v>
      </c>
      <c r="K14" s="8" t="s">
        <v>4</v>
      </c>
      <c r="L14" s="8" t="s">
        <v>5</v>
      </c>
      <c r="M14" s="8" t="s">
        <v>6</v>
      </c>
      <c r="N14" s="8" t="s">
        <v>5</v>
      </c>
      <c r="O14" s="8" t="s">
        <v>7</v>
      </c>
      <c r="P14" s="8" t="s">
        <v>3</v>
      </c>
      <c r="Q14" s="10"/>
      <c r="R14" s="8" t="s">
        <v>3</v>
      </c>
      <c r="S14" s="8" t="s">
        <v>4</v>
      </c>
      <c r="T14" s="8" t="s">
        <v>5</v>
      </c>
      <c r="U14" s="8" t="s">
        <v>6</v>
      </c>
      <c r="V14" s="8" t="s">
        <v>5</v>
      </c>
      <c r="W14" s="8" t="s">
        <v>7</v>
      </c>
      <c r="X14" s="8" t="s">
        <v>3</v>
      </c>
      <c r="Y14" s="11"/>
      <c r="Z14" s="2"/>
    </row>
    <row r="15" spans="1:26" ht="18" customHeight="1" x14ac:dyDescent="0.2">
      <c r="A15" s="7"/>
      <c r="B15" s="10" t="str">
        <f ca="1">IF(WEEKDAY(DATE($B$2,MONTH(DATEVALUE(B13&amp;"1")),1))=1,1,"")</f>
        <v/>
      </c>
      <c r="C15" s="10">
        <f ca="1">IF(B15&lt;&gt;"",B15+1,IF(WEEKDAY(DATE($B$2,MONTH(DATEVALUE(B13&amp;"1")),1))=2,1,""))</f>
        <v>1</v>
      </c>
      <c r="D15" s="10">
        <f ca="1">IF(C15&lt;&gt;"",C15+1,IF(WEEKDAY(DATE($B$2,MONTH(DATEVALUE(B13&amp;"1")),1))=3,1,""))</f>
        <v>2</v>
      </c>
      <c r="E15" s="10">
        <f ca="1">IF(D15&lt;&gt;"",D15+1,IF(WEEKDAY(DATE($B$2,MONTH(DATEVALUE(B13&amp;"1")),1))=4,1,""))</f>
        <v>3</v>
      </c>
      <c r="F15" s="10">
        <f ca="1">IF(E15&lt;&gt;"",E15+1,IF(WEEKDAY(DATE($B$2,MONTH(DATEVALUE(B13&amp;"1")),1))=5,1,""))</f>
        <v>4</v>
      </c>
      <c r="G15" s="10">
        <f ca="1">IF(F15&lt;&gt;"",F15+1,IF(WEEKDAY(DATE($B$2,MONTH(DATEVALUE(B13&amp;"1")),1))=6,1,""))</f>
        <v>5</v>
      </c>
      <c r="H15" s="10">
        <f ca="1">IF(G15&lt;&gt;"",G15+1,IF(WEEKDAY(DATE($B$2,MONTH(DATEVALUE(B13&amp;"1")),1))=7,1,""))</f>
        <v>6</v>
      </c>
      <c r="I15" s="9"/>
      <c r="J15" s="10" t="str">
        <f ca="1">IF(WEEKDAY(DATE($B$2,MONTH(DATEVALUE(J13&amp;"1")),1))=1,1,"")</f>
        <v/>
      </c>
      <c r="K15" s="10" t="str">
        <f ca="1">IF(J15&lt;&gt;"",J15+1,IF(WEEKDAY(DATE($B$2,MONTH(DATEVALUE(J13&amp;"1")),1))=2,1,""))</f>
        <v/>
      </c>
      <c r="L15" s="10" t="str">
        <f ca="1">IF(K15&lt;&gt;"",K15+1,IF(WEEKDAY(DATE($B$2,MONTH(DATEVALUE(J13&amp;"1")),1))=3,1,""))</f>
        <v/>
      </c>
      <c r="M15" s="10">
        <f ca="1">IF(L15&lt;&gt;"",L15+1,IF(WEEKDAY(DATE($B$2,MONTH(DATEVALUE(J13&amp;"1")),1))=4,1,""))</f>
        <v>1</v>
      </c>
      <c r="N15" s="10">
        <f ca="1">IF(M15&lt;&gt;"",M15+1,IF(WEEKDAY(DATE($B$2,MONTH(DATEVALUE(J13&amp;"1")),1))=5,1,""))</f>
        <v>2</v>
      </c>
      <c r="O15" s="10">
        <f ca="1">IF(N15&lt;&gt;"",N15+1,IF(WEEKDAY(DATE($B$2,MONTH(DATEVALUE(J13&amp;"1")),1))=6,1,""))</f>
        <v>3</v>
      </c>
      <c r="P15" s="10">
        <f ca="1">IF(O15&lt;&gt;"",O15+1,IF(WEEKDAY(DATE($B$2,MONTH(DATEVALUE(J13&amp;"1")),1))=7,1,""))</f>
        <v>4</v>
      </c>
      <c r="Q15" s="10"/>
      <c r="R15" s="10" t="str">
        <f ca="1">IF(WEEKDAY(DATE($B$2,MONTH(DATEVALUE(R13&amp;"1")),1))=1,1,"")</f>
        <v/>
      </c>
      <c r="S15" s="10" t="str">
        <f ca="1">IF(R15&lt;&gt;"",R15+1,IF(WEEKDAY(DATE($B$2,MONTH(DATEVALUE(R13&amp;"1")),1))=2,1,""))</f>
        <v/>
      </c>
      <c r="T15" s="10" t="str">
        <f ca="1">IF(S15&lt;&gt;"",S15+1,IF(WEEKDAY(DATE($B$2,MONTH(DATEVALUE(R13&amp;"1")),1))=3,1,""))</f>
        <v/>
      </c>
      <c r="U15" s="10" t="str">
        <f ca="1">IF(T15&lt;&gt;"",T15+1,IF(WEEKDAY(DATE($B$2,MONTH(DATEVALUE(R13&amp;"1")),1))=4,1,""))</f>
        <v/>
      </c>
      <c r="V15" s="10" t="str">
        <f ca="1">IF(U15&lt;&gt;"",U15+1,IF(WEEKDAY(DATE($B$2,MONTH(DATEVALUE(R13&amp;"1")),1))=5,1,""))</f>
        <v/>
      </c>
      <c r="W15" s="10" t="str">
        <f ca="1">IF(V15&lt;&gt;"",V15+1,IF(WEEKDAY(DATE($B$2,MONTH(DATEVALUE(R13&amp;"1")),1))=6,1,""))</f>
        <v/>
      </c>
      <c r="X15" s="10">
        <f ca="1">IF(W15&lt;&gt;"",W15+1,IF(WEEKDAY(DATE($B$2,MONTH(DATEVALUE(R13&amp;"1")),1))=7,1,""))</f>
        <v>1</v>
      </c>
      <c r="Y15" s="11"/>
      <c r="Z15" s="2"/>
    </row>
    <row r="16" spans="1:26" ht="18" customHeight="1" x14ac:dyDescent="0.2">
      <c r="A16" s="7"/>
      <c r="B16" s="10">
        <f t="shared" ref="B16:B20" ca="1" si="21">IF(H15&lt;(DAY(EOMONTH(DATE($B$2,MONTH(DATEVALUE($B$13&amp;"1")),1),0))),IF(H15&lt;&gt;"",H15+1,IF(WEEKDAY(DATE($B$2,MONTH(DATEVALUE($B$13&amp;"1")),1))=1,1,"")), "")</f>
        <v>7</v>
      </c>
      <c r="C16" s="10">
        <f t="shared" ref="C16:C20" ca="1" si="22">IF(B16&lt;(DAY(EOMONTH(DATE($B$2,MONTH(DATEVALUE($B$13&amp;"1")),1),0))),IF(B16&lt;&gt;"",B16+1,IF(WEEKDAY(DATE($B$2,MONTH(DATEVALUE($B$13&amp;"1")),1))=2,1,"")), "")</f>
        <v>8</v>
      </c>
      <c r="D16" s="10">
        <f t="shared" ref="D16:D20" ca="1" si="23">IF(C16&lt;(DAY(EOMONTH(DATE($B$2,MONTH(DATEVALUE($B$13&amp;"1")),1),0))),IF(C16&lt;&gt;"",C16+1,IF(WEEKDAY(DATE($B$2,MONTH(DATEVALUE($B$13&amp;"1")),1))=3,1,"")), "")</f>
        <v>9</v>
      </c>
      <c r="E16" s="10">
        <f t="shared" ref="E16:E20" ca="1" si="24">IF(D16&lt;(DAY(EOMONTH(DATE($B$2,MONTH(DATEVALUE($B$13&amp;"1")),1),0))),IF(D16&lt;&gt;"",D16+1,IF(WEEKDAY(DATE($B$2,MONTH(DATEVALUE($B$13&amp;"1")),1))=4,1,"")), "")</f>
        <v>10</v>
      </c>
      <c r="F16" s="10">
        <f t="shared" ref="F16:F20" ca="1" si="25">IF(E16&lt;(DAY(EOMONTH(DATE($B$2,MONTH(DATEVALUE($B$13&amp;"1")),1),0))),IF(E16&lt;&gt;"",E16+1,IF(WEEKDAY(DATE($B$2,MONTH(DATEVALUE($B$13&amp;"1")),1))=5,1,"")), "")</f>
        <v>11</v>
      </c>
      <c r="G16" s="10">
        <f t="shared" ref="G16:G20" ca="1" si="26">IF(F16&lt;(DAY(EOMONTH(DATE($B$2,MONTH(DATEVALUE($B$13&amp;"1")),1),0))),IF(F16&lt;&gt;"",F16+1,IF(WEEKDAY(DATE($B$2,MONTH(DATEVALUE($B$13&amp;"1")),1))=6,1,"")), "")</f>
        <v>12</v>
      </c>
      <c r="H16" s="10">
        <f t="shared" ref="H16:H20" ca="1" si="27">IF(G16&lt;(DAY(EOMONTH(DATE($B$2,MONTH(DATEVALUE($B$13&amp;"1")),1),0))),IF(G16&lt;&gt;"",G16+1,IF(WEEKDAY(DATE($B$2,MONTH(DATEVALUE($B$13&amp;"1")),1))=7,1,"")), "")</f>
        <v>13</v>
      </c>
      <c r="I16" s="9"/>
      <c r="J16" s="10">
        <f t="shared" ref="J16:J20" ca="1" si="28">IF(P15&lt;(DAY(EOMONTH(DATE($B$2,MONTH(DATEVALUE($J$13&amp;"1")),1),0))),IF(P15&lt;&gt;"",P15+1,IF(WEEKDAY(DATE($B$2,MONTH(DATEVALUE($J$13&amp;"1")),1))=1,1,"")), "")</f>
        <v>5</v>
      </c>
      <c r="K16" s="10">
        <f t="shared" ref="K16:K19" ca="1" si="29">IF(J16&lt;(DAY(EOMONTH(DATE($B$2,MONTH(DATEVALUE($J$13&amp;"1")),1),0))),IF(J16&lt;&gt;"",J16+1,IF(WEEKDAY(DATE($B$2,MONTH(DATEVALUE($J$13&amp;"1")),1))=2,1,"")), "")</f>
        <v>6</v>
      </c>
      <c r="L16" s="10">
        <f t="shared" ref="L16:L19" ca="1" si="30">IF(K16&lt;(DAY(EOMONTH(DATE($B$2,MONTH(DATEVALUE($J$13&amp;"1")),1),0))),IF(K16&lt;&gt;"",K16+1,IF(WEEKDAY(DATE($B$2,MONTH(DATEVALUE($J$13&amp;"1")),1))=3,1,"")), "")</f>
        <v>7</v>
      </c>
      <c r="M16" s="10">
        <f t="shared" ref="M16:M19" ca="1" si="31">IF(L16&lt;(DAY(EOMONTH(DATE($B$2,MONTH(DATEVALUE($J$13&amp;"1")),1),0))),IF(L16&lt;&gt;"",L16+1,IF(WEEKDAY(DATE($B$2,MONTH(DATEVALUE($J$13&amp;"1")),1))=4,1,"")), "")</f>
        <v>8</v>
      </c>
      <c r="N16" s="10">
        <f t="shared" ref="N16:N19" ca="1" si="32">IF(M16&lt;(DAY(EOMONTH(DATE($B$2,MONTH(DATEVALUE($J$13&amp;"1")),1),0))),IF(M16&lt;&gt;"",M16+1,IF(WEEKDAY(DATE($B$2,MONTH(DATEVALUE($J$13&amp;"1")),1))=5,1,"")), "")</f>
        <v>9</v>
      </c>
      <c r="O16" s="10">
        <f t="shared" ref="O16:O19" ca="1" si="33">IF(N16&lt;(DAY(EOMONTH(DATE($B$2,MONTH(DATEVALUE($J$13&amp;"1")),1),0))),IF(N16&lt;&gt;"",N16+1,IF(WEEKDAY(DATE($B$2,MONTH(DATEVALUE($J$13&amp;"1")),1))=6,1,"")), "")</f>
        <v>10</v>
      </c>
      <c r="P16" s="10">
        <f t="shared" ref="P16:P19" ca="1" si="34">IF(O16&lt;(DAY(EOMONTH(DATE($B$2,MONTH(DATEVALUE($J$13&amp;"1")),1),0))),IF(O16&lt;&gt;"",O16+1,IF(WEEKDAY(DATE($B$2,MONTH(DATEVALUE($J$13&amp;"1")),1))=7,1,"")), "")</f>
        <v>11</v>
      </c>
      <c r="Q16" s="10"/>
      <c r="R16" s="10">
        <f t="shared" ref="R16:R20" ca="1" si="35">IF(X15&lt;(DAY(EOMONTH(DATE($B$2,MONTH(DATEVALUE($R$13&amp;"1")),1),0))),IF(X15&lt;&gt;"",X15+1,IF(WEEKDAY(DATE($B$2,MONTH(DATEVALUE($R$13&amp;"1")),1))=1,1,"")), "")</f>
        <v>2</v>
      </c>
      <c r="S16" s="10">
        <f t="shared" ref="S16:S20" ca="1" si="36">IF(R16&lt;(DAY(EOMONTH(DATE($B$2,MONTH(DATEVALUE($R$13&amp;"1")),1),0))),IF(R16&lt;&gt;"",R16+1,IF(WEEKDAY(DATE($B$2,MONTH(DATEVALUE($R$13&amp;"1")),1))=2,1,"")), "")</f>
        <v>3</v>
      </c>
      <c r="T16" s="10">
        <f t="shared" ref="T16:T20" ca="1" si="37">IF(S16&lt;(DAY(EOMONTH(DATE($B$2,MONTH(DATEVALUE($R$13&amp;"1")),1),0))),IF(S16&lt;&gt;"",S16+1,IF(WEEKDAY(DATE($B$2,MONTH(DATEVALUE($R$13&amp;"1")),1))=3,1,"")), "")</f>
        <v>4</v>
      </c>
      <c r="U16" s="10">
        <f t="shared" ref="U16:U20" ca="1" si="38">IF(T16&lt;(DAY(EOMONTH(DATE($B$2,MONTH(DATEVALUE($R$13&amp;"1")),1),0))),IF(T16&lt;&gt;"",T16+1,IF(WEEKDAY(DATE($B$2,MONTH(DATEVALUE($R$13&amp;"1")),1))=4,1,"")), "")</f>
        <v>5</v>
      </c>
      <c r="V16" s="10">
        <f t="shared" ref="V16:V20" ca="1" si="39">IF(U16&lt;(DAY(EOMONTH(DATE($B$2,MONTH(DATEVALUE($R$13&amp;"1")),1),0))),IF(U16&lt;&gt;"",U16+1,IF(WEEKDAY(DATE($B$2,MONTH(DATEVALUE($R$13&amp;"1")),1))=5,1,"")), "")</f>
        <v>6</v>
      </c>
      <c r="W16" s="10">
        <f t="shared" ref="W16:W20" ca="1" si="40">IF(V16&lt;(DAY(EOMONTH(DATE($B$2,MONTH(DATEVALUE($R$13&amp;"1")),1),0))),IF(V16&lt;&gt;"",V16+1,IF(WEEKDAY(DATE($B$2,MONTH(DATEVALUE($R$13&amp;"1")),1))=6,1,"")), "")</f>
        <v>7</v>
      </c>
      <c r="X16" s="10">
        <f t="shared" ref="X16:X20" ca="1" si="41">IF(W16&lt;(DAY(EOMONTH(DATE($B$2,MONTH(DATEVALUE($R$13&amp;"1")),1),0))),IF(W16&lt;&gt;"",W16+1,IF(WEEKDAY(DATE($B$2,MONTH(DATEVALUE($R$13&amp;"1")),1))=7,1,"")), "")</f>
        <v>8</v>
      </c>
      <c r="Y16" s="11"/>
      <c r="Z16" s="2"/>
    </row>
    <row r="17" spans="1:26" ht="18" customHeight="1" x14ac:dyDescent="0.2">
      <c r="A17" s="7"/>
      <c r="B17" s="10">
        <f t="shared" ca="1" si="21"/>
        <v>14</v>
      </c>
      <c r="C17" s="10">
        <f t="shared" ca="1" si="22"/>
        <v>15</v>
      </c>
      <c r="D17" s="10">
        <f t="shared" ca="1" si="23"/>
        <v>16</v>
      </c>
      <c r="E17" s="10">
        <f t="shared" ca="1" si="24"/>
        <v>17</v>
      </c>
      <c r="F17" s="10">
        <f t="shared" ca="1" si="25"/>
        <v>18</v>
      </c>
      <c r="G17" s="10">
        <f t="shared" ca="1" si="26"/>
        <v>19</v>
      </c>
      <c r="H17" s="10">
        <f t="shared" ca="1" si="27"/>
        <v>20</v>
      </c>
      <c r="I17" s="9"/>
      <c r="J17" s="10">
        <f t="shared" ca="1" si="28"/>
        <v>12</v>
      </c>
      <c r="K17" s="10">
        <f t="shared" ca="1" si="29"/>
        <v>13</v>
      </c>
      <c r="L17" s="10">
        <f t="shared" ca="1" si="30"/>
        <v>14</v>
      </c>
      <c r="M17" s="10">
        <f t="shared" ca="1" si="31"/>
        <v>15</v>
      </c>
      <c r="N17" s="10">
        <f t="shared" ca="1" si="32"/>
        <v>16</v>
      </c>
      <c r="O17" s="10">
        <f t="shared" ca="1" si="33"/>
        <v>17</v>
      </c>
      <c r="P17" s="10">
        <f t="shared" ca="1" si="34"/>
        <v>18</v>
      </c>
      <c r="Q17" s="10"/>
      <c r="R17" s="10">
        <f t="shared" ca="1" si="35"/>
        <v>9</v>
      </c>
      <c r="S17" s="10">
        <f t="shared" ca="1" si="36"/>
        <v>10</v>
      </c>
      <c r="T17" s="10">
        <f t="shared" ca="1" si="37"/>
        <v>11</v>
      </c>
      <c r="U17" s="10">
        <f t="shared" ca="1" si="38"/>
        <v>12</v>
      </c>
      <c r="V17" s="10">
        <f t="shared" ca="1" si="39"/>
        <v>13</v>
      </c>
      <c r="W17" s="10">
        <f t="shared" ca="1" si="40"/>
        <v>14</v>
      </c>
      <c r="X17" s="10">
        <f t="shared" ca="1" si="41"/>
        <v>15</v>
      </c>
      <c r="Y17" s="11"/>
      <c r="Z17" s="2"/>
    </row>
    <row r="18" spans="1:26" ht="18" customHeight="1" x14ac:dyDescent="0.2">
      <c r="A18" s="7"/>
      <c r="B18" s="10">
        <f t="shared" ca="1" si="21"/>
        <v>21</v>
      </c>
      <c r="C18" s="10">
        <f t="shared" ca="1" si="22"/>
        <v>22</v>
      </c>
      <c r="D18" s="10">
        <f t="shared" ca="1" si="23"/>
        <v>23</v>
      </c>
      <c r="E18" s="10">
        <f t="shared" ca="1" si="24"/>
        <v>24</v>
      </c>
      <c r="F18" s="10">
        <f t="shared" ca="1" si="25"/>
        <v>25</v>
      </c>
      <c r="G18" s="10">
        <f t="shared" ca="1" si="26"/>
        <v>26</v>
      </c>
      <c r="H18" s="10">
        <f t="shared" ca="1" si="27"/>
        <v>27</v>
      </c>
      <c r="I18" s="9"/>
      <c r="J18" s="10">
        <f t="shared" ca="1" si="28"/>
        <v>19</v>
      </c>
      <c r="K18" s="10">
        <f t="shared" ca="1" si="29"/>
        <v>20</v>
      </c>
      <c r="L18" s="10">
        <f t="shared" ca="1" si="30"/>
        <v>21</v>
      </c>
      <c r="M18" s="10">
        <f t="shared" ca="1" si="31"/>
        <v>22</v>
      </c>
      <c r="N18" s="10">
        <f t="shared" ca="1" si="32"/>
        <v>23</v>
      </c>
      <c r="O18" s="10">
        <f t="shared" ca="1" si="33"/>
        <v>24</v>
      </c>
      <c r="P18" s="10">
        <f t="shared" ca="1" si="34"/>
        <v>25</v>
      </c>
      <c r="Q18" s="10"/>
      <c r="R18" s="10">
        <f t="shared" ca="1" si="35"/>
        <v>16</v>
      </c>
      <c r="S18" s="10">
        <f t="shared" ca="1" si="36"/>
        <v>17</v>
      </c>
      <c r="T18" s="10">
        <f t="shared" ca="1" si="37"/>
        <v>18</v>
      </c>
      <c r="U18" s="10">
        <f t="shared" ca="1" si="38"/>
        <v>19</v>
      </c>
      <c r="V18" s="10">
        <f t="shared" ca="1" si="39"/>
        <v>20</v>
      </c>
      <c r="W18" s="10">
        <f t="shared" ca="1" si="40"/>
        <v>21</v>
      </c>
      <c r="X18" s="10">
        <f t="shared" ca="1" si="41"/>
        <v>22</v>
      </c>
      <c r="Y18" s="11"/>
      <c r="Z18" s="2"/>
    </row>
    <row r="19" spans="1:26" ht="18" customHeight="1" x14ac:dyDescent="0.2">
      <c r="A19" s="7"/>
      <c r="B19" s="10">
        <f t="shared" ca="1" si="21"/>
        <v>28</v>
      </c>
      <c r="C19" s="10">
        <f t="shared" ca="1" si="22"/>
        <v>29</v>
      </c>
      <c r="D19" s="10">
        <f t="shared" ca="1" si="23"/>
        <v>30</v>
      </c>
      <c r="E19" s="10" t="str">
        <f t="shared" ca="1" si="24"/>
        <v/>
      </c>
      <c r="F19" s="10" t="str">
        <f t="shared" ca="1" si="25"/>
        <v/>
      </c>
      <c r="G19" s="10" t="str">
        <f t="shared" ca="1" si="26"/>
        <v/>
      </c>
      <c r="H19" s="10" t="str">
        <f t="shared" ca="1" si="27"/>
        <v/>
      </c>
      <c r="I19" s="9"/>
      <c r="J19" s="10">
        <f t="shared" ca="1" si="28"/>
        <v>26</v>
      </c>
      <c r="K19" s="10">
        <f t="shared" ca="1" si="29"/>
        <v>27</v>
      </c>
      <c r="L19" s="10">
        <f t="shared" ca="1" si="30"/>
        <v>28</v>
      </c>
      <c r="M19" s="10">
        <f t="shared" ca="1" si="31"/>
        <v>29</v>
      </c>
      <c r="N19" s="10">
        <f t="shared" ca="1" si="32"/>
        <v>30</v>
      </c>
      <c r="O19" s="10">
        <f t="shared" ca="1" si="33"/>
        <v>31</v>
      </c>
      <c r="P19" s="10" t="str">
        <f t="shared" ca="1" si="34"/>
        <v/>
      </c>
      <c r="Q19" s="10"/>
      <c r="R19" s="10">
        <f t="shared" ca="1" si="35"/>
        <v>23</v>
      </c>
      <c r="S19" s="10">
        <f t="shared" ca="1" si="36"/>
        <v>24</v>
      </c>
      <c r="T19" s="10">
        <f t="shared" ca="1" si="37"/>
        <v>25</v>
      </c>
      <c r="U19" s="10">
        <f t="shared" ca="1" si="38"/>
        <v>26</v>
      </c>
      <c r="V19" s="10">
        <f t="shared" ca="1" si="39"/>
        <v>27</v>
      </c>
      <c r="W19" s="10">
        <f t="shared" ca="1" si="40"/>
        <v>28</v>
      </c>
      <c r="X19" s="10">
        <f t="shared" ca="1" si="41"/>
        <v>29</v>
      </c>
      <c r="Y19" s="11"/>
      <c r="Z19" s="2"/>
    </row>
    <row r="20" spans="1:26" ht="15" customHeight="1" x14ac:dyDescent="0.2">
      <c r="A20" s="7"/>
      <c r="B20" s="9" t="str">
        <f t="shared" ca="1" si="21"/>
        <v/>
      </c>
      <c r="C20" s="9" t="str">
        <f t="shared" ca="1" si="22"/>
        <v/>
      </c>
      <c r="D20" s="9" t="str">
        <f t="shared" ca="1" si="23"/>
        <v/>
      </c>
      <c r="E20" s="9" t="str">
        <f t="shared" ca="1" si="24"/>
        <v/>
      </c>
      <c r="F20" s="9" t="str">
        <f t="shared" ca="1" si="25"/>
        <v/>
      </c>
      <c r="G20" s="9" t="str">
        <f t="shared" ca="1" si="26"/>
        <v/>
      </c>
      <c r="H20" s="9" t="str">
        <f t="shared" ca="1" si="27"/>
        <v/>
      </c>
      <c r="I20" s="9"/>
      <c r="J20" s="10" t="str">
        <f t="shared" ca="1" si="28"/>
        <v/>
      </c>
      <c r="K20" s="10"/>
      <c r="L20" s="10"/>
      <c r="M20" s="10"/>
      <c r="N20" s="10"/>
      <c r="O20" s="10"/>
      <c r="P20" s="10"/>
      <c r="Q20" s="10"/>
      <c r="R20" s="10">
        <f t="shared" ca="1" si="35"/>
        <v>30</v>
      </c>
      <c r="S20" s="10" t="str">
        <f t="shared" ca="1" si="36"/>
        <v/>
      </c>
      <c r="T20" s="10" t="str">
        <f t="shared" ca="1" si="37"/>
        <v/>
      </c>
      <c r="U20" s="10" t="str">
        <f t="shared" ca="1" si="38"/>
        <v/>
      </c>
      <c r="V20" s="10" t="str">
        <f t="shared" ca="1" si="39"/>
        <v/>
      </c>
      <c r="W20" s="10" t="str">
        <f t="shared" ca="1" si="40"/>
        <v/>
      </c>
      <c r="X20" s="10" t="str">
        <f t="shared" ca="1" si="41"/>
        <v/>
      </c>
      <c r="Y20" s="11"/>
      <c r="Z20" s="2"/>
    </row>
    <row r="21" spans="1:26" ht="19.5" customHeight="1" x14ac:dyDescent="0.2">
      <c r="A21" s="7"/>
      <c r="B21" s="15"/>
      <c r="C21" s="15"/>
      <c r="D21" s="15"/>
      <c r="E21" s="15"/>
      <c r="F21" s="15"/>
      <c r="G21" s="15"/>
      <c r="H21" s="15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1"/>
      <c r="Z21" s="2"/>
    </row>
    <row r="22" spans="1:26" ht="30" customHeight="1" x14ac:dyDescent="0.2">
      <c r="A22" s="4"/>
      <c r="B22" s="18" t="s">
        <v>11</v>
      </c>
      <c r="C22" s="19"/>
      <c r="D22" s="19"/>
      <c r="E22" s="19"/>
      <c r="F22" s="19"/>
      <c r="G22" s="19"/>
      <c r="H22" s="20"/>
      <c r="I22" s="5"/>
      <c r="J22" s="18" t="s">
        <v>12</v>
      </c>
      <c r="K22" s="19"/>
      <c r="L22" s="19"/>
      <c r="M22" s="19"/>
      <c r="N22" s="19"/>
      <c r="O22" s="19"/>
      <c r="P22" s="20"/>
      <c r="Q22" s="5"/>
      <c r="R22" s="18" t="s">
        <v>13</v>
      </c>
      <c r="S22" s="19"/>
      <c r="T22" s="19"/>
      <c r="U22" s="19"/>
      <c r="V22" s="19"/>
      <c r="W22" s="19"/>
      <c r="X22" s="20"/>
      <c r="Y22" s="14"/>
      <c r="Z22" s="6"/>
    </row>
    <row r="23" spans="1:26" ht="19.5" customHeight="1" x14ac:dyDescent="0.2">
      <c r="A23" s="7"/>
      <c r="B23" s="8" t="s">
        <v>3</v>
      </c>
      <c r="C23" s="8" t="s">
        <v>4</v>
      </c>
      <c r="D23" s="8" t="s">
        <v>5</v>
      </c>
      <c r="E23" s="8" t="s">
        <v>6</v>
      </c>
      <c r="F23" s="8" t="s">
        <v>5</v>
      </c>
      <c r="G23" s="8" t="s">
        <v>7</v>
      </c>
      <c r="H23" s="8" t="s">
        <v>3</v>
      </c>
      <c r="I23" s="9"/>
      <c r="J23" s="8" t="s">
        <v>3</v>
      </c>
      <c r="K23" s="8" t="s">
        <v>4</v>
      </c>
      <c r="L23" s="8" t="s">
        <v>5</v>
      </c>
      <c r="M23" s="8" t="s">
        <v>6</v>
      </c>
      <c r="N23" s="8" t="s">
        <v>5</v>
      </c>
      <c r="O23" s="8" t="s">
        <v>7</v>
      </c>
      <c r="P23" s="8" t="s">
        <v>3</v>
      </c>
      <c r="Q23" s="10"/>
      <c r="R23" s="8" t="s">
        <v>3</v>
      </c>
      <c r="S23" s="8" t="s">
        <v>4</v>
      </c>
      <c r="T23" s="8" t="s">
        <v>5</v>
      </c>
      <c r="U23" s="8" t="s">
        <v>6</v>
      </c>
      <c r="V23" s="8" t="s">
        <v>5</v>
      </c>
      <c r="W23" s="8" t="s">
        <v>7</v>
      </c>
      <c r="X23" s="8" t="s">
        <v>3</v>
      </c>
      <c r="Y23" s="11"/>
      <c r="Z23" s="2"/>
    </row>
    <row r="24" spans="1:26" ht="18" customHeight="1" x14ac:dyDescent="0.2">
      <c r="A24" s="7"/>
      <c r="B24" s="10" t="str">
        <f ca="1">IF(WEEKDAY(DATE($B$2,MONTH(DATEVALUE(B22&amp;"1")),1))=1,1,"")</f>
        <v/>
      </c>
      <c r="C24" s="10">
        <f ca="1">IF(B24&lt;&gt;"",B24+1,IF(WEEKDAY(DATE($B$2,MONTH(DATEVALUE(B22&amp;"1")),1))=2,1,""))</f>
        <v>1</v>
      </c>
      <c r="D24" s="10">
        <f ca="1">IF(C24&lt;&gt;"",C24+1,IF(WEEKDAY(DATE($B$2,MONTH(DATEVALUE(B22&amp;"1")),1))=3,1,""))</f>
        <v>2</v>
      </c>
      <c r="E24" s="10">
        <f ca="1">IF(D24&lt;&gt;"",D24+1,IF(WEEKDAY(DATE($B$2,MONTH(DATEVALUE(B22&amp;"1")),1))=4,1,""))</f>
        <v>3</v>
      </c>
      <c r="F24" s="10">
        <f ca="1">IF(E24&lt;&gt;"",E24+1,IF(WEEKDAY(DATE($B$2,MONTH(DATEVALUE(B22&amp;"1")),1))=5,1,""))</f>
        <v>4</v>
      </c>
      <c r="G24" s="10">
        <f ca="1">IF(F24&lt;&gt;"",F24+1,IF(WEEKDAY(DATE($B$2,MONTH(DATEVALUE(B22&amp;"1")),1))=6,1,""))</f>
        <v>5</v>
      </c>
      <c r="H24" s="10">
        <f ca="1">IF(G24&lt;&gt;"",G24+1,IF(WEEKDAY(DATE($B$2,MONTH(DATEVALUE(B22&amp;"1")),1))=7,1,""))</f>
        <v>6</v>
      </c>
      <c r="I24" s="9"/>
      <c r="J24" s="10" t="str">
        <f ca="1">IF(WEEKDAY(DATE($B$2,MONTH(DATEVALUE(J22&amp;"1")),1))=1,1,"")</f>
        <v/>
      </c>
      <c r="K24" s="10" t="str">
        <f ca="1">IF(J24&lt;&gt;"",J24+1,IF(WEEKDAY(DATE($B$2,MONTH(DATEVALUE(J22&amp;"1")),1))=2,1,""))</f>
        <v/>
      </c>
      <c r="L24" s="10" t="str">
        <f ca="1">IF(K24&lt;&gt;"",K24+1,IF(WEEKDAY(DATE($B$2,MONTH(DATEVALUE(J22&amp;"1")),1))=3,1,""))</f>
        <v/>
      </c>
      <c r="M24" s="10" t="str">
        <f ca="1">IF(L24&lt;&gt;"",L24+1,IF(WEEKDAY(DATE($B$2,MONTH(DATEVALUE(J22&amp;"1")),1))=4,1,""))</f>
        <v/>
      </c>
      <c r="N24" s="10">
        <f ca="1">IF(M24&lt;&gt;"",M24+1,IF(WEEKDAY(DATE($B$2,MONTH(DATEVALUE(J22&amp;"1")),1))=5,1,""))</f>
        <v>1</v>
      </c>
      <c r="O24" s="10">
        <f ca="1">IF(N24&lt;&gt;"",N24+1,IF(WEEKDAY(DATE($B$2,MONTH(DATEVALUE(J22&amp;"1")),1))=6,1,""))</f>
        <v>2</v>
      </c>
      <c r="P24" s="10">
        <f ca="1">IF(O24&lt;&gt;"",O24+1,IF(WEEKDAY(DATE($B$2,MONTH(DATEVALUE(J22&amp;"1")),1))=7,1,""))</f>
        <v>3</v>
      </c>
      <c r="Q24" s="10"/>
      <c r="R24" s="10">
        <f ca="1">IF(WEEKDAY(DATE($B$2,MONTH(DATEVALUE(R22&amp;"1")),1))=1,1,"")</f>
        <v>1</v>
      </c>
      <c r="S24" s="10">
        <f ca="1">IF(R24&lt;&gt;"",R24+1,IF(WEEKDAY(DATE($B$2,MONTH(DATEVALUE(R22&amp;"1")),1))=2,1,""))</f>
        <v>2</v>
      </c>
      <c r="T24" s="10">
        <f ca="1">IF(S24&lt;&gt;"",S24+1,IF(WEEKDAY(DATE($B$2,MONTH(DATEVALUE(R22&amp;"1")),1))=3,1,""))</f>
        <v>3</v>
      </c>
      <c r="U24" s="10">
        <f ca="1">IF(T24&lt;&gt;"",T24+1,IF(WEEKDAY(DATE($B$2,MONTH(DATEVALUE(R22&amp;"1")),1))=4,1,""))</f>
        <v>4</v>
      </c>
      <c r="V24" s="10">
        <f ca="1">IF(U24&lt;&gt;"",U24+1,IF(WEEKDAY(DATE($B$2,MONTH(DATEVALUE(R22&amp;"1")),1))=5,1,""))</f>
        <v>5</v>
      </c>
      <c r="W24" s="10">
        <f ca="1">IF(V24&lt;&gt;"",V24+1,IF(WEEKDAY(DATE($B$2,MONTH(DATEVALUE(R22&amp;"1")),1))=6,1,""))</f>
        <v>6</v>
      </c>
      <c r="X24" s="10">
        <f ca="1">IF(W24&lt;&gt;"",W24+1,IF(WEEKDAY(DATE($B$2,MONTH(DATEVALUE(R22&amp;"1")),1))=7,1,""))</f>
        <v>7</v>
      </c>
      <c r="Y24" s="11"/>
      <c r="Z24" s="2"/>
    </row>
    <row r="25" spans="1:26" ht="18" customHeight="1" x14ac:dyDescent="0.2">
      <c r="A25" s="7"/>
      <c r="B25" s="10">
        <f t="shared" ref="B25:B29" ca="1" si="42">IF(H24&lt;(DAY(EOMONTH(DATE($B$2,MONTH(DATEVALUE($B$22&amp;"1")),1),0))),IF(H24&lt;&gt;"",H24+1,IF(WEEKDAY(DATE($B$2,MONTH(DATEVALUE($B$22&amp;"1")),1))=1,1,"")), "")</f>
        <v>7</v>
      </c>
      <c r="C25" s="10">
        <f t="shared" ref="C25:C29" ca="1" si="43">IF(B25&lt;(DAY(EOMONTH(DATE($B$2,MONTH(DATEVALUE($B$22&amp;"1")),1),0))),IF(B25&lt;&gt;"",B25+1,IF(WEEKDAY(DATE($B$2,MONTH(DATEVALUE($B$22&amp;"1")),1))=2,1,"")), "")</f>
        <v>8</v>
      </c>
      <c r="D25" s="10">
        <f t="shared" ref="D25:D29" ca="1" si="44">IF(C25&lt;(DAY(EOMONTH(DATE($B$2,MONTH(DATEVALUE($B$22&amp;"1")),1),0))),IF(C25&lt;&gt;"",C25+1,IF(WEEKDAY(DATE($B$2,MONTH(DATEVALUE($B$22&amp;"1")),1))=3,1,"")), "")</f>
        <v>9</v>
      </c>
      <c r="E25" s="10">
        <f t="shared" ref="E25:E29" ca="1" si="45">IF(D25&lt;(DAY(EOMONTH(DATE($B$2,MONTH(DATEVALUE($B$22&amp;"1")),1),0))),IF(D25&lt;&gt;"",D25+1,IF(WEEKDAY(DATE($B$2,MONTH(DATEVALUE($B$22&amp;"1")),1))=4,1,"")), "")</f>
        <v>10</v>
      </c>
      <c r="F25" s="10">
        <f t="shared" ref="F25:F29" ca="1" si="46">IF(E25&lt;(DAY(EOMONTH(DATE($B$2,MONTH(DATEVALUE($B$22&amp;"1")),1),0))),IF(E25&lt;&gt;"",E25+1,IF(WEEKDAY(DATE($B$2,MONTH(DATEVALUE($B$22&amp;"1")),1))=5,1,"")), "")</f>
        <v>11</v>
      </c>
      <c r="G25" s="10">
        <f t="shared" ref="G25:G29" ca="1" si="47">IF(F25&lt;(DAY(EOMONTH(DATE($B$2,MONTH(DATEVALUE($B$22&amp;"1")),1),0))),IF(F25&lt;&gt;"",F25+1,IF(WEEKDAY(DATE($B$2,MONTH(DATEVALUE($B$22&amp;"1")),1))=6,1,"")), "")</f>
        <v>12</v>
      </c>
      <c r="H25" s="10">
        <f t="shared" ref="H25:H29" ca="1" si="48">IF(G25&lt;(DAY(EOMONTH(DATE($B$2,MONTH(DATEVALUE($B$22&amp;"1")),1),0))),IF(G25&lt;&gt;"",G25+1,IF(WEEKDAY(DATE($B$2,MONTH(DATEVALUE($B$22&amp;"1")),1))=7,1,"")), "")</f>
        <v>13</v>
      </c>
      <c r="I25" s="9"/>
      <c r="J25" s="10">
        <f t="shared" ref="J25:J29" ca="1" si="49">IF(P24&lt;(DAY(EOMONTH(DATE($B$2,MONTH(DATEVALUE($J$22&amp;"1")),1),0))),IF(P24&lt;&gt;"",P24+1,IF(WEEKDAY(DATE($B$2,MONTH(DATEVALUE($J$22&amp;"1")),1))=1,1,"")), "")</f>
        <v>4</v>
      </c>
      <c r="K25" s="10">
        <f t="shared" ref="K25:K29" ca="1" si="50">IF(J25&lt;(DAY(EOMONTH(DATE($B$2,MONTH(DATEVALUE($J$22&amp;"1")),1),0))),IF(J25&lt;&gt;"",J25+1,IF(WEEKDAY(DATE($B$2,MONTH(DATEVALUE($J$22&amp;"1")),1))=2,1,"")), "")</f>
        <v>5</v>
      </c>
      <c r="L25" s="10">
        <f t="shared" ref="L25:L29" ca="1" si="51">IF(K25&lt;(DAY(EOMONTH(DATE($B$2,MONTH(DATEVALUE($J$22&amp;"1")),1),0))),IF(K25&lt;&gt;"",K25+1,IF(WEEKDAY(DATE($B$2,MONTH(DATEVALUE($J$22&amp;"1")),1))=3,1,"")), "")</f>
        <v>6</v>
      </c>
      <c r="M25" s="10">
        <f t="shared" ref="M25:M29" ca="1" si="52">IF(L25&lt;(DAY(EOMONTH(DATE($B$2,MONTH(DATEVALUE($J$22&amp;"1")),1),0))),IF(L25&lt;&gt;"",L25+1,IF(WEEKDAY(DATE($B$2,MONTH(DATEVALUE($J$22&amp;"1")),1))=4,1,"")), "")</f>
        <v>7</v>
      </c>
      <c r="N25" s="10">
        <f t="shared" ref="N25:N29" ca="1" si="53">IF(M25&lt;(DAY(EOMONTH(DATE($B$2,MONTH(DATEVALUE($J$22&amp;"1")),1),0))),IF(M25&lt;&gt;"",M25+1,IF(WEEKDAY(DATE($B$2,MONTH(DATEVALUE($J$22&amp;"1")),1))=5,1,"")), "")</f>
        <v>8</v>
      </c>
      <c r="O25" s="10">
        <f t="shared" ref="O25:O29" ca="1" si="54">IF(N25&lt;(DAY(EOMONTH(DATE($B$2,MONTH(DATEVALUE($J$22&amp;"1")),1),0))),IF(N25&lt;&gt;"",N25+1,IF(WEEKDAY(DATE($B$2,MONTH(DATEVALUE($J$22&amp;"1")),1))=6,1,"")), "")</f>
        <v>9</v>
      </c>
      <c r="P25" s="10">
        <f t="shared" ref="P25:P29" ca="1" si="55">IF(O25&lt;(DAY(EOMONTH(DATE($B$2,MONTH(DATEVALUE($J$22&amp;"1")),1),0))),IF(O25&lt;&gt;"",O25+1,IF(WEEKDAY(DATE($B$2,MONTH(DATEVALUE($J$22&amp;"1")),1))=7,1,"")), "")</f>
        <v>10</v>
      </c>
      <c r="Q25" s="10"/>
      <c r="R25" s="10">
        <f t="shared" ref="R25:R29" ca="1" si="56">IF(X24&lt;(DAY(EOMONTH(DATE($B$2,MONTH(DATEVALUE($R$22&amp;"1")),1),0))),IF(X24&lt;&gt;"",X24+1,IF(WEEKDAY(DATE($R$22,MONTH(DATEVALUE($R$22&amp;"1")),1))=1,1,"")), "")</f>
        <v>8</v>
      </c>
      <c r="S25" s="10">
        <f t="shared" ref="S25:S29" ca="1" si="57">IF(R25&lt;(DAY(EOMONTH(DATE($B$2,MONTH(DATEVALUE($R$22&amp;"1")),1),0))),IF(R25&lt;&gt;"",R25+1,IF(WEEKDAY(DATE($B$2,MONTH(DATEVALUE($R$22&amp;"1")),1))=2,1,"")), "")</f>
        <v>9</v>
      </c>
      <c r="T25" s="10">
        <f t="shared" ref="T25:T29" ca="1" si="58">IF(S25&lt;(DAY(EOMONTH(DATE($B$2,MONTH(DATEVALUE($R$22&amp;"1")),1),0))),IF(S25&lt;&gt;"",S25+1,IF(WEEKDAY(DATE($B$2,MONTH(DATEVALUE($R$22&amp;"1")),1))=3,1,"")), "")</f>
        <v>10</v>
      </c>
      <c r="U25" s="10">
        <f t="shared" ref="U25:U29" ca="1" si="59">IF(T25&lt;(DAY(EOMONTH(DATE($B$2,MONTH(DATEVALUE($R$22&amp;"1")),1),0))),IF(T25&lt;&gt;"",T25+1,IF(WEEKDAY(DATE($B$2,MONTH(DATEVALUE($R$22&amp;"1")),1))=4,1,"")), "")</f>
        <v>11</v>
      </c>
      <c r="V25" s="10">
        <f t="shared" ref="V25:V29" ca="1" si="60">IF(U25&lt;(DAY(EOMONTH(DATE($B$2,MONTH(DATEVALUE($R$22&amp;"1")),1),0))),IF(U25&lt;&gt;"",U25+1,IF(WEEKDAY(DATE($B$2,MONTH(DATEVALUE($R$22&amp;"1")),1))=5,1,"")), "")</f>
        <v>12</v>
      </c>
      <c r="W25" s="10">
        <f t="shared" ref="W25:W29" ca="1" si="61">IF(V25&lt;(DAY(EOMONTH(DATE($B$2,MONTH(DATEVALUE($R$22&amp;"1")),1),0))),IF(V25&lt;&gt;"",V25+1,IF(WEEKDAY(DATE($B$2,MONTH(DATEVALUE($R$22&amp;"1")),1))=6,1,"")), "")</f>
        <v>13</v>
      </c>
      <c r="X25" s="10">
        <f t="shared" ref="X25:X29" ca="1" si="62">IF(W25&lt;(DAY(EOMONTH(DATE($B$2,MONTH(DATEVALUE($R$22&amp;"1")),1),0))),IF(W25&lt;&gt;"",W25+1,IF(WEEKDAY(DATE($B$2,MONTH(DATEVALUE($R$22&amp;"1")),1))=7,1,"")), "")</f>
        <v>14</v>
      </c>
      <c r="Y25" s="11"/>
      <c r="Z25" s="2"/>
    </row>
    <row r="26" spans="1:26" ht="18" customHeight="1" x14ac:dyDescent="0.2">
      <c r="A26" s="7"/>
      <c r="B26" s="10">
        <f t="shared" ca="1" si="42"/>
        <v>14</v>
      </c>
      <c r="C26" s="10">
        <f t="shared" ca="1" si="43"/>
        <v>15</v>
      </c>
      <c r="D26" s="10">
        <f t="shared" ca="1" si="44"/>
        <v>16</v>
      </c>
      <c r="E26" s="10">
        <f t="shared" ca="1" si="45"/>
        <v>17</v>
      </c>
      <c r="F26" s="10">
        <f t="shared" ca="1" si="46"/>
        <v>18</v>
      </c>
      <c r="G26" s="10">
        <f t="shared" ca="1" si="47"/>
        <v>19</v>
      </c>
      <c r="H26" s="10">
        <f t="shared" ca="1" si="48"/>
        <v>20</v>
      </c>
      <c r="I26" s="9"/>
      <c r="J26" s="10">
        <f t="shared" ca="1" si="49"/>
        <v>11</v>
      </c>
      <c r="K26" s="10">
        <f t="shared" ca="1" si="50"/>
        <v>12</v>
      </c>
      <c r="L26" s="10">
        <f t="shared" ca="1" si="51"/>
        <v>13</v>
      </c>
      <c r="M26" s="10">
        <f t="shared" ca="1" si="52"/>
        <v>14</v>
      </c>
      <c r="N26" s="10">
        <f t="shared" ca="1" si="53"/>
        <v>15</v>
      </c>
      <c r="O26" s="10">
        <f t="shared" ca="1" si="54"/>
        <v>16</v>
      </c>
      <c r="P26" s="10">
        <f t="shared" ca="1" si="55"/>
        <v>17</v>
      </c>
      <c r="Q26" s="10"/>
      <c r="R26" s="10">
        <f t="shared" ca="1" si="56"/>
        <v>15</v>
      </c>
      <c r="S26" s="10">
        <f t="shared" ca="1" si="57"/>
        <v>16</v>
      </c>
      <c r="T26" s="10">
        <f t="shared" ca="1" si="58"/>
        <v>17</v>
      </c>
      <c r="U26" s="10">
        <f t="shared" ca="1" si="59"/>
        <v>18</v>
      </c>
      <c r="V26" s="10">
        <f t="shared" ca="1" si="60"/>
        <v>19</v>
      </c>
      <c r="W26" s="10">
        <f t="shared" ca="1" si="61"/>
        <v>20</v>
      </c>
      <c r="X26" s="10">
        <f t="shared" ca="1" si="62"/>
        <v>21</v>
      </c>
      <c r="Y26" s="11"/>
      <c r="Z26" s="2"/>
    </row>
    <row r="27" spans="1:26" ht="18" customHeight="1" x14ac:dyDescent="0.2">
      <c r="A27" s="7"/>
      <c r="B27" s="10">
        <f t="shared" ca="1" si="42"/>
        <v>21</v>
      </c>
      <c r="C27" s="10">
        <f t="shared" ca="1" si="43"/>
        <v>22</v>
      </c>
      <c r="D27" s="10">
        <f t="shared" ca="1" si="44"/>
        <v>23</v>
      </c>
      <c r="E27" s="10">
        <f t="shared" ca="1" si="45"/>
        <v>24</v>
      </c>
      <c r="F27" s="10">
        <f t="shared" ca="1" si="46"/>
        <v>25</v>
      </c>
      <c r="G27" s="10">
        <f t="shared" ca="1" si="47"/>
        <v>26</v>
      </c>
      <c r="H27" s="10">
        <f t="shared" ca="1" si="48"/>
        <v>27</v>
      </c>
      <c r="I27" s="9"/>
      <c r="J27" s="10">
        <f t="shared" ca="1" si="49"/>
        <v>18</v>
      </c>
      <c r="K27" s="10">
        <f t="shared" ca="1" si="50"/>
        <v>19</v>
      </c>
      <c r="L27" s="10">
        <f t="shared" ca="1" si="51"/>
        <v>20</v>
      </c>
      <c r="M27" s="10">
        <f t="shared" ca="1" si="52"/>
        <v>21</v>
      </c>
      <c r="N27" s="10">
        <f t="shared" ca="1" si="53"/>
        <v>22</v>
      </c>
      <c r="O27" s="10">
        <f t="shared" ca="1" si="54"/>
        <v>23</v>
      </c>
      <c r="P27" s="10">
        <f t="shared" ca="1" si="55"/>
        <v>24</v>
      </c>
      <c r="Q27" s="10"/>
      <c r="R27" s="10">
        <f t="shared" ca="1" si="56"/>
        <v>22</v>
      </c>
      <c r="S27" s="10">
        <f t="shared" ca="1" si="57"/>
        <v>23</v>
      </c>
      <c r="T27" s="10">
        <f t="shared" ca="1" si="58"/>
        <v>24</v>
      </c>
      <c r="U27" s="10">
        <f t="shared" ca="1" si="59"/>
        <v>25</v>
      </c>
      <c r="V27" s="10">
        <f t="shared" ca="1" si="60"/>
        <v>26</v>
      </c>
      <c r="W27" s="10">
        <f t="shared" ca="1" si="61"/>
        <v>27</v>
      </c>
      <c r="X27" s="10">
        <f t="shared" ca="1" si="62"/>
        <v>28</v>
      </c>
      <c r="Y27" s="11"/>
      <c r="Z27" s="2"/>
    </row>
    <row r="28" spans="1:26" ht="18" customHeight="1" x14ac:dyDescent="0.2">
      <c r="A28" s="7"/>
      <c r="B28" s="10">
        <f t="shared" ca="1" si="42"/>
        <v>28</v>
      </c>
      <c r="C28" s="10">
        <f t="shared" ca="1" si="43"/>
        <v>29</v>
      </c>
      <c r="D28" s="10">
        <f t="shared" ca="1" si="44"/>
        <v>30</v>
      </c>
      <c r="E28" s="10">
        <f t="shared" ca="1" si="45"/>
        <v>31</v>
      </c>
      <c r="F28" s="10" t="str">
        <f t="shared" ca="1" si="46"/>
        <v/>
      </c>
      <c r="G28" s="10" t="str">
        <f t="shared" ca="1" si="47"/>
        <v/>
      </c>
      <c r="H28" s="10" t="str">
        <f t="shared" ca="1" si="48"/>
        <v/>
      </c>
      <c r="I28" s="9"/>
      <c r="J28" s="10">
        <f t="shared" ca="1" si="49"/>
        <v>25</v>
      </c>
      <c r="K28" s="10">
        <f t="shared" ca="1" si="50"/>
        <v>26</v>
      </c>
      <c r="L28" s="10">
        <f t="shared" ca="1" si="51"/>
        <v>27</v>
      </c>
      <c r="M28" s="10">
        <f t="shared" ca="1" si="52"/>
        <v>28</v>
      </c>
      <c r="N28" s="10">
        <f t="shared" ca="1" si="53"/>
        <v>29</v>
      </c>
      <c r="O28" s="10">
        <f t="shared" ca="1" si="54"/>
        <v>30</v>
      </c>
      <c r="P28" s="10">
        <f t="shared" ca="1" si="55"/>
        <v>31</v>
      </c>
      <c r="Q28" s="10"/>
      <c r="R28" s="10">
        <f t="shared" ca="1" si="56"/>
        <v>29</v>
      </c>
      <c r="S28" s="10">
        <f t="shared" ca="1" si="57"/>
        <v>30</v>
      </c>
      <c r="T28" s="10" t="str">
        <f t="shared" ca="1" si="58"/>
        <v/>
      </c>
      <c r="U28" s="10" t="str">
        <f t="shared" ca="1" si="59"/>
        <v/>
      </c>
      <c r="V28" s="10" t="str">
        <f t="shared" ca="1" si="60"/>
        <v/>
      </c>
      <c r="W28" s="10" t="str">
        <f t="shared" ca="1" si="61"/>
        <v/>
      </c>
      <c r="X28" s="10" t="str">
        <f t="shared" ca="1" si="62"/>
        <v/>
      </c>
      <c r="Y28" s="11"/>
      <c r="Z28" s="2"/>
    </row>
    <row r="29" spans="1:26" ht="18" customHeight="1" x14ac:dyDescent="0.2">
      <c r="A29" s="7"/>
      <c r="B29" s="9" t="str">
        <f t="shared" ca="1" si="42"/>
        <v/>
      </c>
      <c r="C29" s="9" t="str">
        <f t="shared" ca="1" si="43"/>
        <v/>
      </c>
      <c r="D29" s="9" t="str">
        <f t="shared" ca="1" si="44"/>
        <v/>
      </c>
      <c r="E29" s="9" t="str">
        <f t="shared" ca="1" si="45"/>
        <v/>
      </c>
      <c r="F29" s="9" t="str">
        <f t="shared" ca="1" si="46"/>
        <v/>
      </c>
      <c r="G29" s="9" t="str">
        <f t="shared" ca="1" si="47"/>
        <v/>
      </c>
      <c r="H29" s="9" t="str">
        <f t="shared" ca="1" si="48"/>
        <v/>
      </c>
      <c r="I29" s="9"/>
      <c r="J29" s="10" t="str">
        <f t="shared" ca="1" si="49"/>
        <v/>
      </c>
      <c r="K29" s="10" t="str">
        <f t="shared" ca="1" si="50"/>
        <v/>
      </c>
      <c r="L29" s="10" t="str">
        <f t="shared" ca="1" si="51"/>
        <v/>
      </c>
      <c r="M29" s="10" t="str">
        <f t="shared" ca="1" si="52"/>
        <v/>
      </c>
      <c r="N29" s="10" t="str">
        <f t="shared" ca="1" si="53"/>
        <v/>
      </c>
      <c r="O29" s="10" t="str">
        <f t="shared" ca="1" si="54"/>
        <v/>
      </c>
      <c r="P29" s="10" t="str">
        <f t="shared" ca="1" si="55"/>
        <v/>
      </c>
      <c r="Q29" s="10"/>
      <c r="R29" s="10" t="str">
        <f t="shared" ca="1" si="56"/>
        <v/>
      </c>
      <c r="S29" s="10" t="str">
        <f t="shared" ca="1" si="57"/>
        <v/>
      </c>
      <c r="T29" s="10" t="str">
        <f t="shared" ca="1" si="58"/>
        <v/>
      </c>
      <c r="U29" s="10" t="str">
        <f t="shared" ca="1" si="59"/>
        <v/>
      </c>
      <c r="V29" s="10" t="str">
        <f t="shared" ca="1" si="60"/>
        <v/>
      </c>
      <c r="W29" s="10" t="str">
        <f t="shared" ca="1" si="61"/>
        <v/>
      </c>
      <c r="X29" s="10" t="str">
        <f t="shared" ca="1" si="62"/>
        <v/>
      </c>
      <c r="Y29" s="11"/>
      <c r="Z29" s="2"/>
    </row>
    <row r="30" spans="1:26" ht="19.5" customHeight="1" x14ac:dyDescent="0.2">
      <c r="A30" s="7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1"/>
      <c r="Z30" s="2"/>
    </row>
    <row r="31" spans="1:26" ht="30" customHeight="1" x14ac:dyDescent="0.2">
      <c r="A31" s="4"/>
      <c r="B31" s="18" t="s">
        <v>14</v>
      </c>
      <c r="C31" s="19"/>
      <c r="D31" s="19"/>
      <c r="E31" s="19"/>
      <c r="F31" s="19"/>
      <c r="G31" s="19"/>
      <c r="H31" s="20"/>
      <c r="I31" s="5"/>
      <c r="J31" s="18" t="s">
        <v>15</v>
      </c>
      <c r="K31" s="19"/>
      <c r="L31" s="19"/>
      <c r="M31" s="19"/>
      <c r="N31" s="19"/>
      <c r="O31" s="19"/>
      <c r="P31" s="20"/>
      <c r="Q31" s="5"/>
      <c r="R31" s="18" t="s">
        <v>16</v>
      </c>
      <c r="S31" s="19"/>
      <c r="T31" s="19"/>
      <c r="U31" s="19"/>
      <c r="V31" s="19"/>
      <c r="W31" s="19"/>
      <c r="X31" s="20"/>
      <c r="Y31" s="14"/>
      <c r="Z31" s="6"/>
    </row>
    <row r="32" spans="1:26" ht="19.5" customHeight="1" x14ac:dyDescent="0.2">
      <c r="A32" s="7"/>
      <c r="B32" s="8" t="s">
        <v>3</v>
      </c>
      <c r="C32" s="8" t="s">
        <v>4</v>
      </c>
      <c r="D32" s="8" t="s">
        <v>5</v>
      </c>
      <c r="E32" s="8" t="s">
        <v>6</v>
      </c>
      <c r="F32" s="8" t="s">
        <v>5</v>
      </c>
      <c r="G32" s="8" t="s">
        <v>7</v>
      </c>
      <c r="H32" s="8" t="s">
        <v>3</v>
      </c>
      <c r="I32" s="9"/>
      <c r="J32" s="8" t="s">
        <v>3</v>
      </c>
      <c r="K32" s="8" t="s">
        <v>4</v>
      </c>
      <c r="L32" s="8" t="s">
        <v>5</v>
      </c>
      <c r="M32" s="8" t="s">
        <v>6</v>
      </c>
      <c r="N32" s="8" t="s">
        <v>5</v>
      </c>
      <c r="O32" s="8" t="s">
        <v>7</v>
      </c>
      <c r="P32" s="8" t="s">
        <v>3</v>
      </c>
      <c r="Q32" s="10"/>
      <c r="R32" s="8" t="s">
        <v>3</v>
      </c>
      <c r="S32" s="8" t="s">
        <v>4</v>
      </c>
      <c r="T32" s="8" t="s">
        <v>5</v>
      </c>
      <c r="U32" s="8" t="s">
        <v>6</v>
      </c>
      <c r="V32" s="8" t="s">
        <v>5</v>
      </c>
      <c r="W32" s="8" t="s">
        <v>7</v>
      </c>
      <c r="X32" s="8" t="s">
        <v>3</v>
      </c>
      <c r="Y32" s="11"/>
      <c r="Z32" s="2"/>
    </row>
    <row r="33" spans="1:26" ht="18" customHeight="1" x14ac:dyDescent="0.2">
      <c r="A33" s="7"/>
      <c r="B33" s="10" t="str">
        <f ca="1">IF(WEEKDAY(DATE($B$2,MONTH(DATEVALUE(B31&amp;"1")),1))=1,1,"")</f>
        <v/>
      </c>
      <c r="C33" s="10" t="str">
        <f ca="1">IF(B33&lt;&gt;"",B33+1,IF(WEEKDAY(DATE($B$2,MONTH(DATEVALUE(B31&amp;"1")),1))=2,1,""))</f>
        <v/>
      </c>
      <c r="D33" s="10">
        <f ca="1">IF(C33&lt;&gt;"",C33+1,IF(WEEKDAY(DATE($B$2,MONTH(DATEVALUE(B31&amp;"1")),1))=3,1,""))</f>
        <v>1</v>
      </c>
      <c r="E33" s="10">
        <f ca="1">IF(D33&lt;&gt;"",D33+1,IF(WEEKDAY(DATE($B$2,MONTH(DATEVALUE(B31&amp;"1")),1))=4,1,""))</f>
        <v>2</v>
      </c>
      <c r="F33" s="10">
        <f ca="1">IF(E33&lt;&gt;"",E33+1,IF(WEEKDAY(DATE($B$2,MONTH(DATEVALUE(B31&amp;"1")),1))=5,1,""))</f>
        <v>3</v>
      </c>
      <c r="G33" s="10">
        <f ca="1">IF(F33&lt;&gt;"",F33+1,IF(WEEKDAY(DATE($B$2,MONTH(DATEVALUE(B31&amp;"1")),1))=6,1,""))</f>
        <v>4</v>
      </c>
      <c r="H33" s="10">
        <f ca="1">IF(G33&lt;&gt;"",G33+1,IF(WEEKDAY(DATE($B$2,MONTH(DATEVALUE(B31&amp;"1")),1))=7,1,""))</f>
        <v>5</v>
      </c>
      <c r="I33" s="9"/>
      <c r="J33" s="10" t="str">
        <f ca="1">IF(WEEKDAY(DATE($B$2,MONTH(DATEVALUE(J31&amp;"1")),1))=1,1,"")</f>
        <v/>
      </c>
      <c r="K33" s="10" t="str">
        <f ca="1">IF(J33&lt;&gt;"",J33+1,IF(WEEKDAY(DATE($B$2,MONTH(DATEVALUE(J31&amp;"1")),1))=2,1,""))</f>
        <v/>
      </c>
      <c r="L33" s="10" t="str">
        <f ca="1">IF(K33&lt;&gt;"",K33+1,IF(WEEKDAY(DATE($B$2,MONTH(DATEVALUE(J31&amp;"1")),1))=3,1,""))</f>
        <v/>
      </c>
      <c r="M33" s="10" t="str">
        <f ca="1">IF(L33&lt;&gt;"",L33+1,IF(WEEKDAY(DATE($B$2,MONTH(DATEVALUE(J31&amp;"1")),1))=4,1,""))</f>
        <v/>
      </c>
      <c r="N33" s="10" t="str">
        <f ca="1">IF(M33&lt;&gt;"",M33+1,IF(WEEKDAY(DATE($B$2,MONTH(DATEVALUE(J31&amp;"1")),1))=5,1,""))</f>
        <v/>
      </c>
      <c r="O33" s="10">
        <f ca="1">IF(N33&lt;&gt;"",N33+1,IF(WEEKDAY(DATE($B$2,MONTH(DATEVALUE(J31&amp;"1")),1))=6,1,""))</f>
        <v>1</v>
      </c>
      <c r="P33" s="10">
        <f ca="1">IF(O33&lt;&gt;"",O33+1,IF(WEEKDAY(DATE($B$2,MONTH(DATEVALUE(J31&amp;"1")),1))=7,1,""))</f>
        <v>2</v>
      </c>
      <c r="Q33" s="10"/>
      <c r="R33" s="10">
        <f ca="1">IF(WEEKDAY(DATE($B$2,MONTH(DATEVALUE(R31&amp;"1")),1))=1,1,"")</f>
        <v>1</v>
      </c>
      <c r="S33" s="10">
        <f ca="1">IF(R33&lt;&gt;"",R33+1,IF(WEEKDAY(DATE($B$2,MONTH(DATEVALUE(R31&amp;"1")),1))=2,1,""))</f>
        <v>2</v>
      </c>
      <c r="T33" s="10">
        <f ca="1">IF(S33&lt;&gt;"",S33+1,IF(WEEKDAY(DATE($B$2,MONTH(DATEVALUE(R31&amp;"1")),1))=3,1,""))</f>
        <v>3</v>
      </c>
      <c r="U33" s="10">
        <f ca="1">IF(T33&lt;&gt;"",T33+1,IF(WEEKDAY(DATE($B$2,MONTH(DATEVALUE(R31&amp;"1")),1))=4,1,""))</f>
        <v>4</v>
      </c>
      <c r="V33" s="10">
        <f ca="1">IF(U33&lt;&gt;"",U33+1,IF(WEEKDAY(DATE($B$2,MONTH(DATEVALUE(R31&amp;"1")),1))=5,1,""))</f>
        <v>5</v>
      </c>
      <c r="W33" s="10">
        <f ca="1">IF(V33&lt;&gt;"",V33+1,IF(WEEKDAY(DATE($B$2,MONTH(DATEVALUE(R31&amp;"1")),1))=6,1,""))</f>
        <v>6</v>
      </c>
      <c r="X33" s="10">
        <f ca="1">IF(W33&lt;&gt;"",W33+1,IF(WEEKDAY(DATE($B$2,MONTH(DATEVALUE(R31&amp;"1")),1))=7,1,""))</f>
        <v>7</v>
      </c>
      <c r="Y33" s="11"/>
      <c r="Z33" s="2"/>
    </row>
    <row r="34" spans="1:26" ht="18" customHeight="1" x14ac:dyDescent="0.2">
      <c r="A34" s="7"/>
      <c r="B34" s="10">
        <f t="shared" ref="B34:B38" ca="1" si="63">IF(H33&lt;(DAY(EOMONTH(DATE($B$2,MONTH(DATEVALUE($B$31&amp;"1")),1),0))),IF(H33&lt;&gt;"",H33+1,IF(WEEKDAY(DATE($B$2,MONTH(DATEVALUE($B$31&amp;"1")),1))=1,1,"")), "")</f>
        <v>6</v>
      </c>
      <c r="C34" s="10">
        <f t="shared" ref="C34:C38" ca="1" si="64">IF(B34&lt;(DAY(EOMONTH(DATE($B$2,MONTH(DATEVALUE($B$31&amp;"1")),1),0))),IF(B34&lt;&gt;"",B34+1,IF(WEEKDAY(DATE($B$2,MONTH(DATEVALUE($B$31&amp;"1")),1))=2,1,"")), "")</f>
        <v>7</v>
      </c>
      <c r="D34" s="10">
        <f t="shared" ref="D34:D38" ca="1" si="65">IF(C34&lt;(DAY(EOMONTH(DATE($B$2,MONTH(DATEVALUE($B$31&amp;"1")),1),0))),IF(C34&lt;&gt;"",C34+1,IF(WEEKDAY(DATE($B$2,MONTH(DATEVALUE($B$31&amp;"1")),1))=3,1,"")), "")</f>
        <v>8</v>
      </c>
      <c r="E34" s="10">
        <f t="shared" ref="E34:E38" ca="1" si="66">IF(D34&lt;(DAY(EOMONTH(DATE($B$2,MONTH(DATEVALUE($B$31&amp;"1")),1),0))),IF(D34&lt;&gt;"",D34+1,IF(WEEKDAY(DATE($B$2,MONTH(DATEVALUE($B$31&amp;"1")),1))=4,1,"")), "")</f>
        <v>9</v>
      </c>
      <c r="F34" s="10">
        <f t="shared" ref="F34:F38" ca="1" si="67">IF(E34&lt;(DAY(EOMONTH(DATE($B$2,MONTH(DATEVALUE($B$31&amp;"1")),1),0))),IF(E34&lt;&gt;"",E34+1,IF(WEEKDAY(DATE($B$2,MONTH(DATEVALUE($B$31&amp;"1")),1))=5,1,"")), "")</f>
        <v>10</v>
      </c>
      <c r="G34" s="10">
        <f t="shared" ref="G34:G38" ca="1" si="68">IF(F34&lt;(DAY(EOMONTH(DATE($B$2,MONTH(DATEVALUE($B$31&amp;"1")),1),0))),IF(F34&lt;&gt;"",F34+1,IF(WEEKDAY(DATE($B$2,MONTH(DATEVALUE($B$31&amp;"1")),1))=6,1,"")), "")</f>
        <v>11</v>
      </c>
      <c r="H34" s="10">
        <f t="shared" ref="H34:H38" ca="1" si="69">IF(G34&lt;(DAY(EOMONTH(DATE($B$2,MONTH(DATEVALUE($B$31&amp;"1")),1),0))),IF(G34&lt;&gt;"",G34+1,IF(WEEKDAY(DATE($B$2,MONTH(DATEVALUE($B$31&amp;"1")),1))=7,1,"")), "")</f>
        <v>12</v>
      </c>
      <c r="I34" s="9"/>
      <c r="J34" s="10">
        <f t="shared" ref="J34:J38" ca="1" si="70">IF(P33&lt;(DAY(EOMONTH(DATE($B$2,MONTH(DATEVALUE($J$31&amp;"1")),1),0))),IF(P33&lt;&gt;"",P33+1,IF(WEEKDAY(DATE($B$2,MONTH(DATEVALUE($J$31&amp;"1")),1))=1,1,"")), "")</f>
        <v>3</v>
      </c>
      <c r="K34" s="10">
        <f t="shared" ref="K34:K38" ca="1" si="71">IF(J34&lt;(DAY(EOMONTH(DATE($B$2,MONTH(DATEVALUE($J$31&amp;"1")),1),0))),IF(J34&lt;&gt;"",J34+1,IF(WEEKDAY(DATE($B$2,MONTH(DATEVALUE($J$31&amp;"1")),1))=2,1,"")), "")</f>
        <v>4</v>
      </c>
      <c r="L34" s="10">
        <f t="shared" ref="L34:L38" ca="1" si="72">IF(K34&lt;(DAY(EOMONTH(DATE($B$2,MONTH(DATEVALUE($J$31&amp;"1")),1),0))),IF(K34&lt;&gt;"",K34+1,IF(WEEKDAY(DATE($B$2,MONTH(DATEVALUE($J$31&amp;"1")),1))=3,1,"")), "")</f>
        <v>5</v>
      </c>
      <c r="M34" s="10">
        <f t="shared" ref="M34:M38" ca="1" si="73">IF(L34&lt;(DAY(EOMONTH(DATE($B$2,MONTH(DATEVALUE($J$31&amp;"1")),1),0))),IF(L34&lt;&gt;"",L34+1,IF(WEEKDAY(DATE($B$2,MONTH(DATEVALUE($J$31&amp;"1")),1))=4,1,"")), "")</f>
        <v>6</v>
      </c>
      <c r="N34" s="10">
        <f t="shared" ref="N34:N38" ca="1" si="74">IF(M34&lt;(DAY(EOMONTH(DATE($B$2,MONTH(DATEVALUE($J$31&amp;"1")),1),0))),IF(M34&lt;&gt;"",M34+1,IF(WEEKDAY(DATE($B$2,MONTH(DATEVALUE($J$31&amp;"1")),1))=5,1,"")), "")</f>
        <v>7</v>
      </c>
      <c r="O34" s="10">
        <f t="shared" ref="O34:O38" ca="1" si="75">IF(N34&lt;(DAY(EOMONTH(DATE($B$2,MONTH(DATEVALUE($J$31&amp;"1")),1),0))),IF(N34&lt;&gt;"",N34+1,IF(WEEKDAY(DATE($B$2,MONTH(DATEVALUE($J$31&amp;"1")),1))=6,1,"")), "")</f>
        <v>8</v>
      </c>
      <c r="P34" s="10">
        <f t="shared" ref="P34:P38" ca="1" si="76">IF(O34&lt;(DAY(EOMONTH(DATE($B$2,MONTH(DATEVALUE($J$31&amp;"1")),1),0))),IF(O34&lt;&gt;"",O34+1,IF(WEEKDAY(DATE($B$2,MONTH(DATEVALUE($J$31&amp;"1")),1))=7,1,"")), "")</f>
        <v>9</v>
      </c>
      <c r="Q34" s="10"/>
      <c r="R34" s="10">
        <f t="shared" ref="R34:R39" ca="1" si="77">IF(X33&lt;(DAY(EOMONTH(DATE($B$2,MONTH(DATEVALUE($R$31&amp;"1")),1),0))),IF(X33&lt;&gt;"",X33+1,IF(WEEKDAY(DATE($B$2,MONTH(DATEVALUE($R$31&amp;"1")),1))=1,1,"")), "")</f>
        <v>8</v>
      </c>
      <c r="S34" s="10">
        <f t="shared" ref="S34:S39" ca="1" si="78">IF(R34&lt;(DAY(EOMONTH(DATE($B$2,MONTH(DATEVALUE($R$31&amp;"1")),1),0))),IF(R34&lt;&gt;"",R34+1,IF(WEEKDAY(DATE($B$2,MONTH(DATEVALUE($R$31&amp;"1")),1))=2,1,"")), "")</f>
        <v>9</v>
      </c>
      <c r="T34" s="10">
        <f t="shared" ref="T34:T39" ca="1" si="79">IF(S34&lt;(DAY(EOMONTH(DATE($B$2,MONTH(DATEVALUE($R$31&amp;"1")),1),0))),IF(S34&lt;&gt;"",S34+1,IF(WEEKDAY(DATE($B$2,MONTH(DATEVALUE($R$31&amp;"1")),1))=3,1,"")), "")</f>
        <v>10</v>
      </c>
      <c r="U34" s="10">
        <f t="shared" ref="U34:U39" ca="1" si="80">IF(T34&lt;(DAY(EOMONTH(DATE($B$2,MONTH(DATEVALUE($R$31&amp;"1")),1),0))),IF(T34&lt;&gt;"",T34+1,IF(WEEKDAY(DATE($B$2,MONTH(DATEVALUE($R$31&amp;"1")),1))=4,1,"")), "")</f>
        <v>11</v>
      </c>
      <c r="V34" s="10">
        <f t="shared" ref="V34:V39" ca="1" si="81">IF(U34&lt;(DAY(EOMONTH(DATE($B$2,MONTH(DATEVALUE($R$31&amp;"1")),1),0))),IF(U34&lt;&gt;"",U34+1,IF(WEEKDAY(DATE($B$2,MONTH(DATEVALUE($R$31&amp;"1")),1))=5,1,"")), "")</f>
        <v>12</v>
      </c>
      <c r="W34" s="10">
        <f t="shared" ref="W34:W39" ca="1" si="82">IF(V34&lt;(DAY(EOMONTH(DATE($B$2,MONTH(DATEVALUE($R$31&amp;"1")),1),0))),IF(V34&lt;&gt;"",V34+1,IF(WEEKDAY(DATE($B$2,MONTH(DATEVALUE($R$31&amp;"1")),1))=6,1,"")), "")</f>
        <v>13</v>
      </c>
      <c r="X34" s="10">
        <f t="shared" ref="X34:X39" ca="1" si="83">IF(W34&lt;(DAY(EOMONTH(DATE($B$2,MONTH(DATEVALUE($R$31&amp;"1")),1),0))),IF(W34&lt;&gt;"",W34+1,IF(WEEKDAY(DATE($B$2,MONTH(DATEVALUE($R$31&amp;"1")),1))=7,1,"")), "")</f>
        <v>14</v>
      </c>
      <c r="Y34" s="11"/>
      <c r="Z34" s="2"/>
    </row>
    <row r="35" spans="1:26" ht="18" customHeight="1" x14ac:dyDescent="0.2">
      <c r="A35" s="7"/>
      <c r="B35" s="10">
        <f t="shared" ca="1" si="63"/>
        <v>13</v>
      </c>
      <c r="C35" s="10">
        <f t="shared" ca="1" si="64"/>
        <v>14</v>
      </c>
      <c r="D35" s="10">
        <f t="shared" ca="1" si="65"/>
        <v>15</v>
      </c>
      <c r="E35" s="10">
        <f t="shared" ca="1" si="66"/>
        <v>16</v>
      </c>
      <c r="F35" s="10">
        <f t="shared" ca="1" si="67"/>
        <v>17</v>
      </c>
      <c r="G35" s="10">
        <f t="shared" ca="1" si="68"/>
        <v>18</v>
      </c>
      <c r="H35" s="10">
        <f t="shared" ca="1" si="69"/>
        <v>19</v>
      </c>
      <c r="I35" s="9"/>
      <c r="J35" s="10">
        <f t="shared" ca="1" si="70"/>
        <v>10</v>
      </c>
      <c r="K35" s="10">
        <f t="shared" ca="1" si="71"/>
        <v>11</v>
      </c>
      <c r="L35" s="10">
        <f t="shared" ca="1" si="72"/>
        <v>12</v>
      </c>
      <c r="M35" s="10">
        <f t="shared" ca="1" si="73"/>
        <v>13</v>
      </c>
      <c r="N35" s="10">
        <f t="shared" ca="1" si="74"/>
        <v>14</v>
      </c>
      <c r="O35" s="10">
        <f t="shared" ca="1" si="75"/>
        <v>15</v>
      </c>
      <c r="P35" s="10">
        <f t="shared" ca="1" si="76"/>
        <v>16</v>
      </c>
      <c r="Q35" s="10"/>
      <c r="R35" s="10">
        <f t="shared" ca="1" si="77"/>
        <v>15</v>
      </c>
      <c r="S35" s="10">
        <f t="shared" ca="1" si="78"/>
        <v>16</v>
      </c>
      <c r="T35" s="10">
        <f t="shared" ca="1" si="79"/>
        <v>17</v>
      </c>
      <c r="U35" s="10">
        <f t="shared" ca="1" si="80"/>
        <v>18</v>
      </c>
      <c r="V35" s="10">
        <f t="shared" ca="1" si="81"/>
        <v>19</v>
      </c>
      <c r="W35" s="10">
        <f t="shared" ca="1" si="82"/>
        <v>20</v>
      </c>
      <c r="X35" s="10">
        <f t="shared" ca="1" si="83"/>
        <v>21</v>
      </c>
      <c r="Y35" s="11"/>
      <c r="Z35" s="2"/>
    </row>
    <row r="36" spans="1:26" ht="18" customHeight="1" x14ac:dyDescent="0.2">
      <c r="A36" s="7"/>
      <c r="B36" s="10">
        <f t="shared" ca="1" si="63"/>
        <v>20</v>
      </c>
      <c r="C36" s="10">
        <f t="shared" ca="1" si="64"/>
        <v>21</v>
      </c>
      <c r="D36" s="10">
        <f t="shared" ca="1" si="65"/>
        <v>22</v>
      </c>
      <c r="E36" s="10">
        <f t="shared" ca="1" si="66"/>
        <v>23</v>
      </c>
      <c r="F36" s="10">
        <f t="shared" ca="1" si="67"/>
        <v>24</v>
      </c>
      <c r="G36" s="10">
        <f t="shared" ca="1" si="68"/>
        <v>25</v>
      </c>
      <c r="H36" s="10">
        <f t="shared" ca="1" si="69"/>
        <v>26</v>
      </c>
      <c r="I36" s="9"/>
      <c r="J36" s="10">
        <f t="shared" ca="1" si="70"/>
        <v>17</v>
      </c>
      <c r="K36" s="10">
        <f t="shared" ca="1" si="71"/>
        <v>18</v>
      </c>
      <c r="L36" s="10">
        <f t="shared" ca="1" si="72"/>
        <v>19</v>
      </c>
      <c r="M36" s="10">
        <f t="shared" ca="1" si="73"/>
        <v>20</v>
      </c>
      <c r="N36" s="10">
        <f t="shared" ca="1" si="74"/>
        <v>21</v>
      </c>
      <c r="O36" s="10">
        <f t="shared" ca="1" si="75"/>
        <v>22</v>
      </c>
      <c r="P36" s="10">
        <f t="shared" ca="1" si="76"/>
        <v>23</v>
      </c>
      <c r="Q36" s="10"/>
      <c r="R36" s="10">
        <f t="shared" ca="1" si="77"/>
        <v>22</v>
      </c>
      <c r="S36" s="10">
        <f t="shared" ca="1" si="78"/>
        <v>23</v>
      </c>
      <c r="T36" s="10">
        <f t="shared" ca="1" si="79"/>
        <v>24</v>
      </c>
      <c r="U36" s="10">
        <f t="shared" ca="1" si="80"/>
        <v>25</v>
      </c>
      <c r="V36" s="10">
        <f t="shared" ca="1" si="81"/>
        <v>26</v>
      </c>
      <c r="W36" s="10">
        <f t="shared" ca="1" si="82"/>
        <v>27</v>
      </c>
      <c r="X36" s="10">
        <f t="shared" ca="1" si="83"/>
        <v>28</v>
      </c>
      <c r="Y36" s="11"/>
      <c r="Z36" s="2"/>
    </row>
    <row r="37" spans="1:26" ht="18" customHeight="1" x14ac:dyDescent="0.2">
      <c r="A37" s="7"/>
      <c r="B37" s="10">
        <f t="shared" ca="1" si="63"/>
        <v>27</v>
      </c>
      <c r="C37" s="10">
        <f t="shared" ca="1" si="64"/>
        <v>28</v>
      </c>
      <c r="D37" s="10">
        <f t="shared" ca="1" si="65"/>
        <v>29</v>
      </c>
      <c r="E37" s="10">
        <f t="shared" ca="1" si="66"/>
        <v>30</v>
      </c>
      <c r="F37" s="10">
        <f t="shared" ca="1" si="67"/>
        <v>31</v>
      </c>
      <c r="G37" s="10" t="str">
        <f t="shared" ca="1" si="68"/>
        <v/>
      </c>
      <c r="H37" s="10" t="str">
        <f t="shared" ca="1" si="69"/>
        <v/>
      </c>
      <c r="I37" s="9"/>
      <c r="J37" s="10">
        <f t="shared" ca="1" si="70"/>
        <v>24</v>
      </c>
      <c r="K37" s="10">
        <f t="shared" ca="1" si="71"/>
        <v>25</v>
      </c>
      <c r="L37" s="10">
        <f t="shared" ca="1" si="72"/>
        <v>26</v>
      </c>
      <c r="M37" s="10">
        <f t="shared" ca="1" si="73"/>
        <v>27</v>
      </c>
      <c r="N37" s="10">
        <f t="shared" ca="1" si="74"/>
        <v>28</v>
      </c>
      <c r="O37" s="10">
        <f t="shared" ca="1" si="75"/>
        <v>29</v>
      </c>
      <c r="P37" s="10">
        <f t="shared" ca="1" si="76"/>
        <v>30</v>
      </c>
      <c r="Q37" s="10"/>
      <c r="R37" s="10">
        <f t="shared" ca="1" si="77"/>
        <v>29</v>
      </c>
      <c r="S37" s="10">
        <f t="shared" ca="1" si="78"/>
        <v>30</v>
      </c>
      <c r="T37" s="10">
        <f t="shared" ca="1" si="79"/>
        <v>31</v>
      </c>
      <c r="U37" s="10" t="str">
        <f t="shared" ca="1" si="80"/>
        <v/>
      </c>
      <c r="V37" s="10" t="str">
        <f t="shared" ca="1" si="81"/>
        <v/>
      </c>
      <c r="W37" s="10" t="str">
        <f t="shared" ca="1" si="82"/>
        <v/>
      </c>
      <c r="X37" s="10" t="str">
        <f t="shared" ca="1" si="83"/>
        <v/>
      </c>
      <c r="Y37" s="11"/>
      <c r="Z37" s="2"/>
    </row>
    <row r="38" spans="1:26" ht="18" customHeight="1" x14ac:dyDescent="0.2">
      <c r="A38" s="7"/>
      <c r="B38" s="9" t="str">
        <f t="shared" ca="1" si="63"/>
        <v/>
      </c>
      <c r="C38" s="9" t="str">
        <f t="shared" ca="1" si="64"/>
        <v/>
      </c>
      <c r="D38" s="9" t="str">
        <f t="shared" ca="1" si="65"/>
        <v/>
      </c>
      <c r="E38" s="9" t="str">
        <f t="shared" ca="1" si="66"/>
        <v/>
      </c>
      <c r="F38" s="9" t="str">
        <f t="shared" ca="1" si="67"/>
        <v/>
      </c>
      <c r="G38" s="9" t="str">
        <f t="shared" ca="1" si="68"/>
        <v/>
      </c>
      <c r="H38" s="9" t="str">
        <f t="shared" ca="1" si="69"/>
        <v/>
      </c>
      <c r="I38" s="9"/>
      <c r="J38" s="9" t="str">
        <f t="shared" ca="1" si="70"/>
        <v/>
      </c>
      <c r="K38" s="9" t="str">
        <f t="shared" ca="1" si="71"/>
        <v/>
      </c>
      <c r="L38" s="9" t="str">
        <f t="shared" ca="1" si="72"/>
        <v/>
      </c>
      <c r="M38" s="9" t="str">
        <f t="shared" ca="1" si="73"/>
        <v/>
      </c>
      <c r="N38" s="9" t="str">
        <f t="shared" ca="1" si="74"/>
        <v/>
      </c>
      <c r="O38" s="9" t="str">
        <f t="shared" ca="1" si="75"/>
        <v/>
      </c>
      <c r="P38" s="9" t="str">
        <f t="shared" ca="1" si="76"/>
        <v/>
      </c>
      <c r="Q38" s="9"/>
      <c r="R38" s="9" t="str">
        <f t="shared" ca="1" si="77"/>
        <v/>
      </c>
      <c r="S38" s="9" t="str">
        <f t="shared" ca="1" si="78"/>
        <v/>
      </c>
      <c r="T38" s="9" t="str">
        <f t="shared" ca="1" si="79"/>
        <v/>
      </c>
      <c r="U38" s="9" t="str">
        <f t="shared" ca="1" si="80"/>
        <v/>
      </c>
      <c r="V38" s="9" t="str">
        <f t="shared" ca="1" si="81"/>
        <v/>
      </c>
      <c r="W38" s="9" t="str">
        <f t="shared" ca="1" si="82"/>
        <v/>
      </c>
      <c r="X38" s="9" t="str">
        <f t="shared" ca="1" si="83"/>
        <v/>
      </c>
      <c r="Y38" s="7"/>
      <c r="Z38" s="2"/>
    </row>
    <row r="39" spans="1:26" ht="15" customHeight="1" x14ac:dyDescent="0.2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7" t="str">
        <f t="shared" ca="1" si="77"/>
        <v/>
      </c>
      <c r="S39" s="17" t="str">
        <f t="shared" ca="1" si="78"/>
        <v/>
      </c>
      <c r="T39" s="17" t="str">
        <f t="shared" ca="1" si="79"/>
        <v/>
      </c>
      <c r="U39" s="17" t="str">
        <f t="shared" ca="1" si="80"/>
        <v/>
      </c>
      <c r="V39" s="17" t="str">
        <f t="shared" ca="1" si="81"/>
        <v/>
      </c>
      <c r="W39" s="17" t="str">
        <f t="shared" ca="1" si="82"/>
        <v/>
      </c>
      <c r="X39" s="17" t="str">
        <f t="shared" ca="1" si="83"/>
        <v/>
      </c>
      <c r="Y39" s="16"/>
      <c r="Z39" s="2"/>
    </row>
    <row r="40" spans="1:26" ht="13.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3.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3.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3.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3.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3.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3.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3.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3.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3.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3.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3.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3.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3.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3.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3.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3.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3.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3.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3.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3.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3.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3.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3.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3.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3.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3.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3.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3.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3.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3.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3.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3.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3.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3.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3.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3.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3.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3.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3.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3.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3.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3.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3.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3.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3.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3.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3.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3.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3.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3.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3.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3.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3.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3.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3.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3.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3.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3.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3.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3.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3.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3.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3.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3.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3.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3.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3.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3.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3.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3.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3.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3.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3.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3.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3.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3.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3.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3.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3.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3.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3.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3.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3.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3.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3.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3.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3.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3.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3.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3.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3.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3.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3.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3.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3.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3.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3.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3.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3.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3.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3.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3.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3.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3.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3.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3.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3.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3.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3.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3.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3.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3.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3.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3.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3.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3.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3.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3.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3.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3.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3.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3.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3.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3.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3.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3.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3.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3.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3.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3.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3.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3.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3.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3.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3.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3.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3.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3.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3.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3.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3.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3.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3.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3.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3.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3.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3.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3.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3.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3.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3.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3.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3.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3.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3.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3.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3.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3.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3.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3.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3.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3.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3.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3.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3.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3.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3.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3.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3.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3.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3.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3.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3.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3.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3.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3.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3.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3.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3.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3.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3.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3.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3.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3.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3.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3.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3.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3.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3.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3.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3.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3.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3.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3.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3.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3.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3.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3.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3.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3.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3.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3.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3.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3.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3.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3.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3.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3.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3.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3.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3.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3.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3.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3.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3.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3.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3.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3.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3.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3.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3.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3.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3.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3.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3.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3.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3.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3.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3.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3.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3.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3.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3.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3.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3.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3.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3.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3.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3.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3.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3.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3.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3.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3.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3.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3.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3.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3.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3.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3.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3.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3.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3.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3.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3.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3.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3.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3.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3.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3.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3.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3.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3.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3.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3.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3.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3.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3.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3.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3.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3.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3.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3.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3.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3.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3.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3.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3.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3.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3.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3.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3.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3.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3.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3.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3.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3.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3.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3.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3.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3.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3.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3.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3.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3.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3.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3.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3.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3.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3.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3.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3.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3.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3.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3.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3.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3.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3.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3.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3.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3.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3.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3.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3.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3.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3.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3.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3.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3.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3.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3.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3.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3.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3.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3.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3.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3.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3.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3.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3.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3.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3.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3.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3.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3.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3.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3.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3.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3.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3.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3.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3.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3.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3.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3.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3.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3.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3.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3.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3.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3.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3.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3.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3.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3.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3.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3.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3.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3.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3.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3.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3.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3.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3.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3.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3.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3.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3.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3.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3.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3.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3.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3.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3.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3.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3.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3.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3.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3.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3.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3.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3.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3.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3.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3.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3.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3.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3.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3.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3.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3.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3.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3.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3.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3.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3.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3.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3.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3.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3.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3.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3.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3.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3.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3.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3.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3.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3.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3.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3.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3.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3.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3.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3.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3.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3.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3.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3.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3.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3.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3.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3.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3.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3.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3.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3.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3.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3.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3.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3.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3.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3.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3.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3.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3.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3.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3.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3.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3.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3.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3.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3.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3.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3.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3.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3.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3.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3.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3.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3.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3.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3.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3.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3.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3.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3.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3.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3.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3.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3.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3.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3.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3.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3.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3.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3.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3.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3.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3.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3.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3.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3.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3.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3.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3.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3.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3.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3.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3.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3.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3.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3.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3.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3.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3.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3.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3.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3.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3.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3.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3.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3.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3.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3.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3.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3.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3.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3.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3.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3.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3.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3.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3.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3.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3.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3.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3.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3.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3.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3.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3.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3.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3.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3.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3.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3.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3.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3.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3.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3.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3.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3.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3.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3.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3.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3.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3.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3.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3.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3.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3.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3.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3.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3.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3.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3.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3.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3.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3.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3.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3.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3.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3.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3.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3.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3.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3.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3.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3.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3.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3.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3.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3.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3.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3.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3.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3.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3.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3.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3.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3.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3.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3.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3.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3.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3.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3.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3.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3.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3.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3.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3.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3.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3.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3.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3.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3.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3.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3.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3.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3.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3.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3.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3.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3.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3.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3.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3.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3.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3.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3.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3.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3.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3.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3.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3.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3.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3.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3.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3.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3.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3.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3.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3.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3.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3.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3.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3.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3.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3.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3.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3.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3.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3.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3.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3.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3.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3.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3.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3.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3.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3.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3.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3.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3.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3.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3.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3.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3.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3.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3.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3.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3.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3.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3.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3.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3.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3.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3.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3.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3.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3.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3.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3.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3.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3.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3.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3.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3.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3.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3.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3.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3.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3.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3.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3.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3.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3.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3.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3.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3.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3.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3.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3.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3.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3.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3.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3.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3.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3.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3.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3.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3.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3.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3.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3.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3.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3.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3.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3.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3.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3.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3.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3.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3.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3.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3.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3.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3.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3.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3.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3.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3.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3.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3.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3.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3.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3.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3.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3.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3.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3.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3.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3.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3.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3.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3.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3.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3.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3.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3.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3.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3.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3.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3.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3.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3.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3.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3.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3.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3.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3.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3.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3.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3.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3.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3.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3.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3.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3.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3.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3.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3.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3.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3.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3.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3.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3.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3.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3.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3.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3.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3.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3.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3.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3.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3.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3.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3.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3.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3.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3.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3.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3.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3.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3.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3.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3.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3.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3.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3.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3.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3.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3.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3.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3.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3.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3.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3.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3.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3.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3.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3.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3.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3.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3.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3.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3.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3.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3.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3.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3.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3.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3.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3.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3.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3.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3.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3.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3.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3.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3.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3.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3.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3.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3.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3.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3.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3.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3.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3.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3.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3.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3.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3.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3.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3.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3.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3.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3.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3.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3.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3.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3.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3.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3.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3.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3.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3.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3.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3.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3.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3.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3.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3.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3.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3.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3.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3.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3.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3.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3.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3.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3.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3.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3.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3.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3.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3.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3.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3.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3.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3.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3.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3.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3.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3.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3.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3.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3.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3.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3.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3.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3.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3.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3.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3.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3.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3.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3.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3.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3.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3.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3.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3.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3.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3.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3.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3.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3.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3.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3.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3.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3.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3.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3.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3.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3.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3.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3.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3.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3.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3.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3.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3.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3.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3.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3.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3.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3.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3.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3.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3.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3.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3.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3.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3.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3.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3.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3.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3.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3.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3.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3.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3.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3.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3.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3.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3.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3.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3.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3.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3.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3.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3.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3.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3.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3.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3.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3.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3.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3.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3.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3.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3.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3.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3.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3.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3.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3.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3.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3.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3.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3.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3.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3.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3.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3.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3.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3.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3.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3.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3.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3.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3.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3.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3.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3.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3.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3.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3.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3.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3.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3.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3.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3.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3.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3.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3.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3">
    <mergeCell ref="B2:X2"/>
    <mergeCell ref="B4:H4"/>
    <mergeCell ref="J4:P4"/>
    <mergeCell ref="R4:X4"/>
    <mergeCell ref="B13:H13"/>
    <mergeCell ref="J13:P13"/>
    <mergeCell ref="R13:X13"/>
    <mergeCell ref="B22:H22"/>
    <mergeCell ref="J22:P22"/>
    <mergeCell ref="R22:X22"/>
    <mergeCell ref="B31:H31"/>
    <mergeCell ref="J31:P31"/>
    <mergeCell ref="R31:X31"/>
  </mergeCells>
  <pageMargins left="0.7" right="0.7" top="0.75" bottom="0.75" header="0" footer="0"/>
  <pageSetup fitToHeight="0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James Lauder</cp:lastModifiedBy>
  <dcterms:modified xsi:type="dcterms:W3CDTF">2024-08-20T17:05:03Z</dcterms:modified>
</cp:coreProperties>
</file>